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DieseArbeitsmappe" defaultThemeVersion="124226"/>
  <mc:AlternateContent xmlns:mc="http://schemas.openxmlformats.org/markup-compatibility/2006">
    <mc:Choice Requires="x15">
      <x15ac:absPath xmlns:x15ac="http://schemas.microsoft.com/office/spreadsheetml/2010/11/ac" url="F:\Formulare\Finanzpläne_2026_01\"/>
    </mc:Choice>
  </mc:AlternateContent>
  <xr:revisionPtr revIDLastSave="0" documentId="13_ncr:1_{57A5D055-09E7-4B90-A7C4-ED79353892CF}" xr6:coauthVersionLast="47" xr6:coauthVersionMax="47" xr10:uidLastSave="{00000000-0000-0000-0000-000000000000}"/>
  <bookViews>
    <workbookView xWindow="-120" yWindow="-120" windowWidth="38550" windowHeight="18315" activeTab="4" xr2:uid="{00000000-000D-0000-FFFF-FFFF00000000}"/>
  </bookViews>
  <sheets>
    <sheet name="Plan Sonstige Sportförderung" sheetId="1" r:id="rId1"/>
    <sheet name="IST Sonstige Sportförderung" sheetId="4" r:id="rId2"/>
    <sheet name="Einzelbelegaufstellung" sheetId="2" r:id="rId3"/>
    <sheet name="Checkliste" sheetId="10" state="hidden" r:id="rId4"/>
    <sheet name="Information" sheetId="9" r:id="rId5"/>
    <sheet name="Berechnung Ausgaben" sheetId="5" state="hidden" r:id="rId6"/>
    <sheet name="Berechnung anrechenbare A" sheetId="7" state="hidden" r:id="rId7"/>
    <sheet name="Berechnung Einnahmen" sheetId="6" state="hidden" r:id="rId8"/>
    <sheet name="Berechnung anrechenbare E" sheetId="8" state="hidden" r:id="rId9"/>
  </sheets>
  <definedNames>
    <definedName name="_xlnm.Print_Area" localSheetId="2">Einzelbelegaufstellung!$A$1:$J$185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8" l="1"/>
  <c r="K3" i="8"/>
  <c r="K4" i="8"/>
  <c r="K5" i="8"/>
  <c r="K6" i="8"/>
  <c r="K7" i="8"/>
  <c r="K8" i="8"/>
  <c r="K9" i="8"/>
  <c r="K10" i="8"/>
  <c r="K11" i="8"/>
  <c r="K12" i="8"/>
  <c r="K13" i="8"/>
  <c r="K14" i="8"/>
  <c r="K15" i="8"/>
  <c r="K16" i="8"/>
  <c r="K17" i="8"/>
  <c r="K18" i="8"/>
  <c r="K19" i="8"/>
  <c r="K20" i="8"/>
  <c r="K2" i="8"/>
  <c r="K3" i="6"/>
  <c r="K4" i="6"/>
  <c r="K5" i="6"/>
  <c r="K6" i="6"/>
  <c r="K7" i="6"/>
  <c r="K8" i="6"/>
  <c r="K9" i="6"/>
  <c r="K10" i="6"/>
  <c r="K11" i="6"/>
  <c r="K12" i="6"/>
  <c r="K13" i="6"/>
  <c r="K14" i="6"/>
  <c r="K15" i="6"/>
  <c r="K16" i="6"/>
  <c r="K17" i="6"/>
  <c r="K18" i="6"/>
  <c r="K19" i="6"/>
  <c r="K20" i="6"/>
  <c r="K21" i="6"/>
  <c r="K2" i="6"/>
  <c r="C18" i="4"/>
  <c r="C19" i="1"/>
  <c r="K22" i="6" l="1"/>
  <c r="D18" i="4" s="1"/>
  <c r="E18" i="4" s="1"/>
  <c r="K22" i="8"/>
  <c r="G18" i="4" s="1"/>
  <c r="B83" i="7"/>
  <c r="C83" i="7"/>
  <c r="F83" i="7"/>
  <c r="N83" i="7"/>
  <c r="B84" i="7"/>
  <c r="C84" i="7"/>
  <c r="F84" i="7"/>
  <c r="N84" i="7"/>
  <c r="B85" i="7"/>
  <c r="C85" i="7"/>
  <c r="F85" i="7"/>
  <c r="N85" i="7"/>
  <c r="B86" i="7"/>
  <c r="C86" i="7"/>
  <c r="F86" i="7"/>
  <c r="N86" i="7"/>
  <c r="B87" i="7"/>
  <c r="C87" i="7"/>
  <c r="F87" i="7"/>
  <c r="N87" i="7"/>
  <c r="B88" i="7"/>
  <c r="C88" i="7"/>
  <c r="F88" i="7"/>
  <c r="N88" i="7"/>
  <c r="B89" i="7"/>
  <c r="C89" i="7"/>
  <c r="F89" i="7"/>
  <c r="N89" i="7"/>
  <c r="B90" i="7"/>
  <c r="C90" i="7"/>
  <c r="F90" i="7"/>
  <c r="N90" i="7"/>
  <c r="B91" i="7"/>
  <c r="C91" i="7"/>
  <c r="F91" i="7"/>
  <c r="N91" i="7"/>
  <c r="B92" i="7"/>
  <c r="C92" i="7"/>
  <c r="F92" i="7"/>
  <c r="N92" i="7"/>
  <c r="B93" i="7"/>
  <c r="C93" i="7"/>
  <c r="F93" i="7"/>
  <c r="N93" i="7"/>
  <c r="B94" i="7"/>
  <c r="C94" i="7"/>
  <c r="F94" i="7"/>
  <c r="N94" i="7"/>
  <c r="B95" i="7"/>
  <c r="C95" i="7"/>
  <c r="F95" i="7"/>
  <c r="N95" i="7"/>
  <c r="B96" i="7"/>
  <c r="C96" i="7"/>
  <c r="F96" i="7"/>
  <c r="N96" i="7"/>
  <c r="B97" i="7"/>
  <c r="C97" i="7"/>
  <c r="F97" i="7"/>
  <c r="N97" i="7"/>
  <c r="B98" i="7"/>
  <c r="C98" i="7"/>
  <c r="F98" i="7"/>
  <c r="N98" i="7"/>
  <c r="B99" i="7"/>
  <c r="C99" i="7"/>
  <c r="F99" i="7"/>
  <c r="N99" i="7"/>
  <c r="B100" i="7"/>
  <c r="C100" i="7"/>
  <c r="F100" i="7"/>
  <c r="N100" i="7"/>
  <c r="B101" i="7"/>
  <c r="C101" i="7"/>
  <c r="F101" i="7"/>
  <c r="N101" i="7"/>
  <c r="B102" i="7"/>
  <c r="C102" i="7"/>
  <c r="F102" i="7"/>
  <c r="N102" i="7"/>
  <c r="B103" i="7"/>
  <c r="C103" i="7"/>
  <c r="F103" i="7"/>
  <c r="N103" i="7"/>
  <c r="B104" i="7"/>
  <c r="C104" i="7"/>
  <c r="F104" i="7"/>
  <c r="N104" i="7"/>
  <c r="B105" i="7"/>
  <c r="C105" i="7"/>
  <c r="F105" i="7"/>
  <c r="N105" i="7"/>
  <c r="B106" i="7"/>
  <c r="C106" i="7"/>
  <c r="F106" i="7"/>
  <c r="N106" i="7"/>
  <c r="B107" i="7"/>
  <c r="C107" i="7"/>
  <c r="F107" i="7"/>
  <c r="N107" i="7"/>
  <c r="B108" i="7"/>
  <c r="C108" i="7"/>
  <c r="F108" i="7"/>
  <c r="N108" i="7"/>
  <c r="B109" i="7"/>
  <c r="C109" i="7"/>
  <c r="F109" i="7"/>
  <c r="N109" i="7"/>
  <c r="B110" i="7"/>
  <c r="C110" i="7"/>
  <c r="F110" i="7"/>
  <c r="N110" i="7"/>
  <c r="B111" i="7"/>
  <c r="C111" i="7"/>
  <c r="F111" i="7"/>
  <c r="N111" i="7"/>
  <c r="B112" i="7"/>
  <c r="C112" i="7"/>
  <c r="F112" i="7"/>
  <c r="N112" i="7"/>
  <c r="B113" i="7"/>
  <c r="C113" i="7"/>
  <c r="F113" i="7"/>
  <c r="N113" i="7"/>
  <c r="B114" i="7"/>
  <c r="C114" i="7"/>
  <c r="F114" i="7"/>
  <c r="N114" i="7"/>
  <c r="B115" i="7"/>
  <c r="C115" i="7"/>
  <c r="F115" i="7"/>
  <c r="N115" i="7"/>
  <c r="B116" i="7"/>
  <c r="C116" i="7"/>
  <c r="F116" i="7"/>
  <c r="N116" i="7"/>
  <c r="B117" i="7"/>
  <c r="C117" i="7"/>
  <c r="F117" i="7"/>
  <c r="N117" i="7"/>
  <c r="B118" i="7"/>
  <c r="C118" i="7"/>
  <c r="F118" i="7"/>
  <c r="N118" i="7"/>
  <c r="B119" i="7"/>
  <c r="C119" i="7"/>
  <c r="F119" i="7"/>
  <c r="N119" i="7"/>
  <c r="B120" i="7"/>
  <c r="C120" i="7"/>
  <c r="F120" i="7"/>
  <c r="N120" i="7"/>
  <c r="B121" i="7"/>
  <c r="C121" i="7"/>
  <c r="F121" i="7"/>
  <c r="N121" i="7"/>
  <c r="N82" i="7"/>
  <c r="F82" i="7"/>
  <c r="C82" i="7"/>
  <c r="B82" i="7"/>
  <c r="B43" i="7"/>
  <c r="C43" i="7"/>
  <c r="F43" i="7"/>
  <c r="N43" i="7"/>
  <c r="B44" i="7"/>
  <c r="C44" i="7"/>
  <c r="F44" i="7"/>
  <c r="N44" i="7"/>
  <c r="B45" i="7"/>
  <c r="C45" i="7"/>
  <c r="F45" i="7"/>
  <c r="N45" i="7"/>
  <c r="B46" i="7"/>
  <c r="C46" i="7"/>
  <c r="F46" i="7"/>
  <c r="N46" i="7"/>
  <c r="B47" i="7"/>
  <c r="C47" i="7"/>
  <c r="F47" i="7"/>
  <c r="N47" i="7"/>
  <c r="B48" i="7"/>
  <c r="C48" i="7"/>
  <c r="F48" i="7"/>
  <c r="N48" i="7"/>
  <c r="B49" i="7"/>
  <c r="C49" i="7"/>
  <c r="F49" i="7"/>
  <c r="N49" i="7"/>
  <c r="B50" i="7"/>
  <c r="C50" i="7"/>
  <c r="F50" i="7"/>
  <c r="N50" i="7"/>
  <c r="B51" i="7"/>
  <c r="C51" i="7"/>
  <c r="F51" i="7"/>
  <c r="N51" i="7"/>
  <c r="B52" i="7"/>
  <c r="C52" i="7"/>
  <c r="F52" i="7"/>
  <c r="N52" i="7"/>
  <c r="B53" i="7"/>
  <c r="C53" i="7"/>
  <c r="F53" i="7"/>
  <c r="N53" i="7"/>
  <c r="B54" i="7"/>
  <c r="C54" i="7"/>
  <c r="F54" i="7"/>
  <c r="N54" i="7"/>
  <c r="B55" i="7"/>
  <c r="C55" i="7"/>
  <c r="F55" i="7"/>
  <c r="N55" i="7"/>
  <c r="B56" i="7"/>
  <c r="C56" i="7"/>
  <c r="F56" i="7"/>
  <c r="N56" i="7"/>
  <c r="B57" i="7"/>
  <c r="C57" i="7"/>
  <c r="F57" i="7"/>
  <c r="N57" i="7"/>
  <c r="B58" i="7"/>
  <c r="C58" i="7"/>
  <c r="F58" i="7"/>
  <c r="N58" i="7"/>
  <c r="B59" i="7"/>
  <c r="C59" i="7"/>
  <c r="F59" i="7"/>
  <c r="N59" i="7"/>
  <c r="B60" i="7"/>
  <c r="C60" i="7"/>
  <c r="F60" i="7"/>
  <c r="N60" i="7"/>
  <c r="B61" i="7"/>
  <c r="C61" i="7"/>
  <c r="F61" i="7"/>
  <c r="N61" i="7"/>
  <c r="B62" i="7"/>
  <c r="C62" i="7"/>
  <c r="F62" i="7"/>
  <c r="N62" i="7"/>
  <c r="B63" i="7"/>
  <c r="C63" i="7"/>
  <c r="F63" i="7"/>
  <c r="N63" i="7"/>
  <c r="B64" i="7"/>
  <c r="C64" i="7"/>
  <c r="F64" i="7"/>
  <c r="N64" i="7"/>
  <c r="B65" i="7"/>
  <c r="C65" i="7"/>
  <c r="F65" i="7"/>
  <c r="N65" i="7"/>
  <c r="B66" i="7"/>
  <c r="C66" i="7"/>
  <c r="F66" i="7"/>
  <c r="N66" i="7"/>
  <c r="B67" i="7"/>
  <c r="C67" i="7"/>
  <c r="F67" i="7"/>
  <c r="N67" i="7"/>
  <c r="B68" i="7"/>
  <c r="C68" i="7"/>
  <c r="F68" i="7"/>
  <c r="N68" i="7"/>
  <c r="B69" i="7"/>
  <c r="C69" i="7"/>
  <c r="F69" i="7"/>
  <c r="N69" i="7"/>
  <c r="B70" i="7"/>
  <c r="C70" i="7"/>
  <c r="F70" i="7"/>
  <c r="N70" i="7"/>
  <c r="B71" i="7"/>
  <c r="C71" i="7"/>
  <c r="F71" i="7"/>
  <c r="N71" i="7"/>
  <c r="B72" i="7"/>
  <c r="C72" i="7"/>
  <c r="F72" i="7"/>
  <c r="N72" i="7"/>
  <c r="B73" i="7"/>
  <c r="C73" i="7"/>
  <c r="F73" i="7"/>
  <c r="N73" i="7"/>
  <c r="B74" i="7"/>
  <c r="C74" i="7"/>
  <c r="F74" i="7"/>
  <c r="N74" i="7"/>
  <c r="B75" i="7"/>
  <c r="C75" i="7"/>
  <c r="F75" i="7"/>
  <c r="N75" i="7"/>
  <c r="B76" i="7"/>
  <c r="C76" i="7"/>
  <c r="F76" i="7"/>
  <c r="N76" i="7"/>
  <c r="B77" i="7"/>
  <c r="C77" i="7"/>
  <c r="F77" i="7"/>
  <c r="N77" i="7"/>
  <c r="B78" i="7"/>
  <c r="C78" i="7"/>
  <c r="F78" i="7"/>
  <c r="N78" i="7"/>
  <c r="B79" i="7"/>
  <c r="C79" i="7"/>
  <c r="F79" i="7"/>
  <c r="N79" i="7"/>
  <c r="B80" i="7"/>
  <c r="C80" i="7"/>
  <c r="F80" i="7"/>
  <c r="N80" i="7"/>
  <c r="B81" i="7"/>
  <c r="C81" i="7"/>
  <c r="F81" i="7"/>
  <c r="N81" i="7"/>
  <c r="N42" i="7"/>
  <c r="F42" i="7"/>
  <c r="C42" i="7"/>
  <c r="B42" i="7"/>
  <c r="B83" i="5" l="1"/>
  <c r="C83" i="5"/>
  <c r="F83" i="5"/>
  <c r="N83" i="5"/>
  <c r="B84" i="5"/>
  <c r="C84" i="5"/>
  <c r="F84" i="5"/>
  <c r="N84" i="5"/>
  <c r="B85" i="5"/>
  <c r="C85" i="5"/>
  <c r="F85" i="5"/>
  <c r="N85" i="5"/>
  <c r="B86" i="5"/>
  <c r="C86" i="5"/>
  <c r="F86" i="5"/>
  <c r="N86" i="5"/>
  <c r="B87" i="5"/>
  <c r="C87" i="5"/>
  <c r="F87" i="5"/>
  <c r="N87" i="5"/>
  <c r="B88" i="5"/>
  <c r="C88" i="5"/>
  <c r="F88" i="5"/>
  <c r="N88" i="5"/>
  <c r="B89" i="5"/>
  <c r="C89" i="5"/>
  <c r="F89" i="5"/>
  <c r="N89" i="5"/>
  <c r="B90" i="5"/>
  <c r="C90" i="5"/>
  <c r="F90" i="5"/>
  <c r="N90" i="5"/>
  <c r="B91" i="5"/>
  <c r="C91" i="5"/>
  <c r="F91" i="5"/>
  <c r="N91" i="5"/>
  <c r="B92" i="5"/>
  <c r="C92" i="5"/>
  <c r="F92" i="5"/>
  <c r="N92" i="5"/>
  <c r="B93" i="5"/>
  <c r="C93" i="5"/>
  <c r="F93" i="5"/>
  <c r="N93" i="5"/>
  <c r="B94" i="5"/>
  <c r="C94" i="5"/>
  <c r="F94" i="5"/>
  <c r="N94" i="5"/>
  <c r="B95" i="5"/>
  <c r="C95" i="5"/>
  <c r="F95" i="5"/>
  <c r="N95" i="5"/>
  <c r="B96" i="5"/>
  <c r="C96" i="5"/>
  <c r="F96" i="5"/>
  <c r="N96" i="5"/>
  <c r="B97" i="5"/>
  <c r="C97" i="5"/>
  <c r="F97" i="5"/>
  <c r="N97" i="5"/>
  <c r="B98" i="5"/>
  <c r="C98" i="5"/>
  <c r="F98" i="5"/>
  <c r="N98" i="5"/>
  <c r="B99" i="5"/>
  <c r="C99" i="5"/>
  <c r="F99" i="5"/>
  <c r="N99" i="5"/>
  <c r="B100" i="5"/>
  <c r="C100" i="5"/>
  <c r="F100" i="5"/>
  <c r="N100" i="5"/>
  <c r="B101" i="5"/>
  <c r="C101" i="5"/>
  <c r="F101" i="5"/>
  <c r="N101" i="5"/>
  <c r="B102" i="5"/>
  <c r="C102" i="5"/>
  <c r="F102" i="5"/>
  <c r="N102" i="5"/>
  <c r="B103" i="5"/>
  <c r="C103" i="5"/>
  <c r="F103" i="5"/>
  <c r="N103" i="5"/>
  <c r="B104" i="5"/>
  <c r="C104" i="5"/>
  <c r="F104" i="5"/>
  <c r="N104" i="5"/>
  <c r="B105" i="5"/>
  <c r="C105" i="5"/>
  <c r="F105" i="5"/>
  <c r="N105" i="5"/>
  <c r="B106" i="5"/>
  <c r="C106" i="5"/>
  <c r="F106" i="5"/>
  <c r="N106" i="5"/>
  <c r="B107" i="5"/>
  <c r="C107" i="5"/>
  <c r="F107" i="5"/>
  <c r="N107" i="5"/>
  <c r="B108" i="5"/>
  <c r="C108" i="5"/>
  <c r="F108" i="5"/>
  <c r="N108" i="5"/>
  <c r="B109" i="5"/>
  <c r="C109" i="5"/>
  <c r="F109" i="5"/>
  <c r="N109" i="5"/>
  <c r="B110" i="5"/>
  <c r="C110" i="5"/>
  <c r="F110" i="5"/>
  <c r="N110" i="5"/>
  <c r="B111" i="5"/>
  <c r="C111" i="5"/>
  <c r="F111" i="5"/>
  <c r="N111" i="5"/>
  <c r="B112" i="5"/>
  <c r="C112" i="5"/>
  <c r="F112" i="5"/>
  <c r="N112" i="5"/>
  <c r="B113" i="5"/>
  <c r="C113" i="5"/>
  <c r="F113" i="5"/>
  <c r="N113" i="5"/>
  <c r="B114" i="5"/>
  <c r="C114" i="5"/>
  <c r="F114" i="5"/>
  <c r="N114" i="5"/>
  <c r="B115" i="5"/>
  <c r="C115" i="5"/>
  <c r="F115" i="5"/>
  <c r="N115" i="5"/>
  <c r="B116" i="5"/>
  <c r="C116" i="5"/>
  <c r="F116" i="5"/>
  <c r="N116" i="5"/>
  <c r="B117" i="5"/>
  <c r="C117" i="5"/>
  <c r="F117" i="5"/>
  <c r="N117" i="5"/>
  <c r="B118" i="5"/>
  <c r="C118" i="5"/>
  <c r="F118" i="5"/>
  <c r="N118" i="5"/>
  <c r="B119" i="5"/>
  <c r="C119" i="5"/>
  <c r="F119" i="5"/>
  <c r="N119" i="5"/>
  <c r="B120" i="5"/>
  <c r="C120" i="5"/>
  <c r="F120" i="5"/>
  <c r="N120" i="5"/>
  <c r="B121" i="5"/>
  <c r="C121" i="5"/>
  <c r="F121" i="5"/>
  <c r="N121" i="5"/>
  <c r="N82" i="5"/>
  <c r="F82" i="5"/>
  <c r="C82" i="5"/>
  <c r="B82" i="5"/>
  <c r="B43" i="5"/>
  <c r="C43" i="5"/>
  <c r="F43" i="5"/>
  <c r="N43" i="5"/>
  <c r="B44" i="5"/>
  <c r="C44" i="5"/>
  <c r="F44" i="5"/>
  <c r="N44" i="5"/>
  <c r="B45" i="5"/>
  <c r="C45" i="5"/>
  <c r="F45" i="5"/>
  <c r="N45" i="5"/>
  <c r="B46" i="5"/>
  <c r="C46" i="5"/>
  <c r="F46" i="5"/>
  <c r="N46" i="5"/>
  <c r="B47" i="5"/>
  <c r="C47" i="5"/>
  <c r="F47" i="5"/>
  <c r="N47" i="5"/>
  <c r="B48" i="5"/>
  <c r="C48" i="5"/>
  <c r="F48" i="5"/>
  <c r="N48" i="5"/>
  <c r="B49" i="5"/>
  <c r="C49" i="5"/>
  <c r="F49" i="5"/>
  <c r="N49" i="5"/>
  <c r="B50" i="5"/>
  <c r="C50" i="5"/>
  <c r="F50" i="5"/>
  <c r="N50" i="5"/>
  <c r="B51" i="5"/>
  <c r="C51" i="5"/>
  <c r="F51" i="5"/>
  <c r="N51" i="5"/>
  <c r="B52" i="5"/>
  <c r="C52" i="5"/>
  <c r="F52" i="5"/>
  <c r="N52" i="5"/>
  <c r="B53" i="5"/>
  <c r="C53" i="5"/>
  <c r="F53" i="5"/>
  <c r="N53" i="5"/>
  <c r="B54" i="5"/>
  <c r="C54" i="5"/>
  <c r="F54" i="5"/>
  <c r="N54" i="5"/>
  <c r="B55" i="5"/>
  <c r="C55" i="5"/>
  <c r="F55" i="5"/>
  <c r="N55" i="5"/>
  <c r="B56" i="5"/>
  <c r="C56" i="5"/>
  <c r="F56" i="5"/>
  <c r="N56" i="5"/>
  <c r="B57" i="5"/>
  <c r="C57" i="5"/>
  <c r="F57" i="5"/>
  <c r="N57" i="5"/>
  <c r="B58" i="5"/>
  <c r="C58" i="5"/>
  <c r="F58" i="5"/>
  <c r="N58" i="5"/>
  <c r="B59" i="5"/>
  <c r="C59" i="5"/>
  <c r="F59" i="5"/>
  <c r="N59" i="5"/>
  <c r="B60" i="5"/>
  <c r="C60" i="5"/>
  <c r="F60" i="5"/>
  <c r="N60" i="5"/>
  <c r="B61" i="5"/>
  <c r="C61" i="5"/>
  <c r="F61" i="5"/>
  <c r="N61" i="5"/>
  <c r="B62" i="5"/>
  <c r="C62" i="5"/>
  <c r="F62" i="5"/>
  <c r="N62" i="5"/>
  <c r="B63" i="5"/>
  <c r="C63" i="5"/>
  <c r="F63" i="5"/>
  <c r="N63" i="5"/>
  <c r="B64" i="5"/>
  <c r="C64" i="5"/>
  <c r="F64" i="5"/>
  <c r="N64" i="5"/>
  <c r="B65" i="5"/>
  <c r="C65" i="5"/>
  <c r="F65" i="5"/>
  <c r="N65" i="5"/>
  <c r="B66" i="5"/>
  <c r="C66" i="5"/>
  <c r="F66" i="5"/>
  <c r="N66" i="5"/>
  <c r="B67" i="5"/>
  <c r="C67" i="5"/>
  <c r="F67" i="5"/>
  <c r="N67" i="5"/>
  <c r="B68" i="5"/>
  <c r="C68" i="5"/>
  <c r="F68" i="5"/>
  <c r="N68" i="5"/>
  <c r="B69" i="5"/>
  <c r="C69" i="5"/>
  <c r="F69" i="5"/>
  <c r="N69" i="5"/>
  <c r="B70" i="5"/>
  <c r="C70" i="5"/>
  <c r="F70" i="5"/>
  <c r="N70" i="5"/>
  <c r="B71" i="5"/>
  <c r="C71" i="5"/>
  <c r="F71" i="5"/>
  <c r="N71" i="5"/>
  <c r="B72" i="5"/>
  <c r="C72" i="5"/>
  <c r="F72" i="5"/>
  <c r="N72" i="5"/>
  <c r="B73" i="5"/>
  <c r="C73" i="5"/>
  <c r="F73" i="5"/>
  <c r="N73" i="5"/>
  <c r="B74" i="5"/>
  <c r="C74" i="5"/>
  <c r="F74" i="5"/>
  <c r="N74" i="5"/>
  <c r="B75" i="5"/>
  <c r="C75" i="5"/>
  <c r="F75" i="5"/>
  <c r="N75" i="5"/>
  <c r="B76" i="5"/>
  <c r="C76" i="5"/>
  <c r="F76" i="5"/>
  <c r="N76" i="5"/>
  <c r="B77" i="5"/>
  <c r="C77" i="5"/>
  <c r="F77" i="5"/>
  <c r="N77" i="5"/>
  <c r="B78" i="5"/>
  <c r="C78" i="5"/>
  <c r="F78" i="5"/>
  <c r="N78" i="5"/>
  <c r="B79" i="5"/>
  <c r="C79" i="5"/>
  <c r="F79" i="5"/>
  <c r="N79" i="5"/>
  <c r="B80" i="5"/>
  <c r="C80" i="5"/>
  <c r="F80" i="5"/>
  <c r="N80" i="5"/>
  <c r="B81" i="5"/>
  <c r="C81" i="5"/>
  <c r="F81" i="5"/>
  <c r="N81" i="5"/>
  <c r="N42" i="5"/>
  <c r="F42" i="5"/>
  <c r="C42" i="5"/>
  <c r="B42" i="5"/>
  <c r="E50" i="2" l="1"/>
  <c r="E96" i="2" s="1"/>
  <c r="D50" i="2"/>
  <c r="D96" i="2" s="1"/>
  <c r="C50" i="2"/>
  <c r="C96" i="2" s="1"/>
  <c r="F48" i="2"/>
  <c r="F94" i="2" s="1"/>
  <c r="E48" i="2"/>
  <c r="E94" i="2" s="1"/>
  <c r="D48" i="2"/>
  <c r="D94" i="2" s="1"/>
  <c r="C48" i="2"/>
  <c r="C94" i="2" s="1"/>
  <c r="H20" i="8" l="1"/>
  <c r="C40" i="7" l="1"/>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41" i="5"/>
  <c r="C41"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B2" i="7"/>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122" i="7" l="1"/>
  <c r="C122" i="5"/>
  <c r="C122" i="7"/>
  <c r="B122" i="5"/>
  <c r="J21" i="8"/>
  <c r="J20" i="8"/>
  <c r="J19" i="8"/>
  <c r="J18" i="8"/>
  <c r="J17" i="8"/>
  <c r="J16" i="8"/>
  <c r="J15" i="8"/>
  <c r="J14" i="8"/>
  <c r="J13" i="8"/>
  <c r="J12" i="8"/>
  <c r="J11" i="8"/>
  <c r="J10" i="8"/>
  <c r="J9" i="8"/>
  <c r="J8" i="8"/>
  <c r="J7" i="8"/>
  <c r="J6" i="8"/>
  <c r="J5" i="8"/>
  <c r="J4" i="8"/>
  <c r="J3" i="8"/>
  <c r="J2" i="8"/>
  <c r="J21" i="6"/>
  <c r="J20" i="6"/>
  <c r="J19" i="6"/>
  <c r="J18" i="6"/>
  <c r="J17" i="6"/>
  <c r="J16" i="6"/>
  <c r="J15" i="6"/>
  <c r="J14" i="6"/>
  <c r="J13" i="6"/>
  <c r="J12" i="6"/>
  <c r="J11" i="6"/>
  <c r="J10" i="6"/>
  <c r="J9" i="6"/>
  <c r="J8" i="6"/>
  <c r="J7" i="6"/>
  <c r="J6" i="6"/>
  <c r="J5" i="6"/>
  <c r="J4" i="6"/>
  <c r="J3" i="6"/>
  <c r="J2" i="6"/>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N2" i="7"/>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2" i="5"/>
  <c r="N122" i="7" l="1"/>
  <c r="N122" i="5"/>
  <c r="I3" i="8"/>
  <c r="I4" i="8"/>
  <c r="I5" i="8"/>
  <c r="I6" i="8"/>
  <c r="I7" i="8"/>
  <c r="I8" i="8"/>
  <c r="I9" i="8"/>
  <c r="I10" i="8"/>
  <c r="I11" i="8"/>
  <c r="I12" i="8"/>
  <c r="I13" i="8"/>
  <c r="I14" i="8"/>
  <c r="I15" i="8"/>
  <c r="I16" i="8"/>
  <c r="I17" i="8"/>
  <c r="I18" i="8"/>
  <c r="I19" i="8"/>
  <c r="I20" i="8"/>
  <c r="I21" i="8"/>
  <c r="H3" i="8"/>
  <c r="H4" i="8"/>
  <c r="H5" i="8"/>
  <c r="H6" i="8"/>
  <c r="H7" i="8"/>
  <c r="H8" i="8"/>
  <c r="H9" i="8"/>
  <c r="H10" i="8"/>
  <c r="H11" i="8"/>
  <c r="H12" i="8"/>
  <c r="H13" i="8"/>
  <c r="H14" i="8"/>
  <c r="H15" i="8"/>
  <c r="H16" i="8"/>
  <c r="H17" i="8"/>
  <c r="H18" i="8"/>
  <c r="H19" i="8"/>
  <c r="H21" i="8"/>
  <c r="G3" i="8"/>
  <c r="G4" i="8"/>
  <c r="G5" i="8"/>
  <c r="G6" i="8"/>
  <c r="G7" i="8"/>
  <c r="G8" i="8"/>
  <c r="G9" i="8"/>
  <c r="G10" i="8"/>
  <c r="G11" i="8"/>
  <c r="G12" i="8"/>
  <c r="G13" i="8"/>
  <c r="G14" i="8"/>
  <c r="G15" i="8"/>
  <c r="G16" i="8"/>
  <c r="G17" i="8"/>
  <c r="G18" i="8"/>
  <c r="G19" i="8"/>
  <c r="G20" i="8"/>
  <c r="G21" i="8"/>
  <c r="B3" i="8"/>
  <c r="B4" i="8"/>
  <c r="B5" i="8"/>
  <c r="B6" i="8"/>
  <c r="B7" i="8"/>
  <c r="B8" i="8"/>
  <c r="B9" i="8"/>
  <c r="B10" i="8"/>
  <c r="B11" i="8"/>
  <c r="B12" i="8"/>
  <c r="B13" i="8"/>
  <c r="B14" i="8"/>
  <c r="B15" i="8"/>
  <c r="B16" i="8"/>
  <c r="B17" i="8"/>
  <c r="B18" i="8"/>
  <c r="B19" i="8"/>
  <c r="B20" i="8"/>
  <c r="B21" i="8"/>
  <c r="I2" i="8"/>
  <c r="H2" i="8"/>
  <c r="G2" i="8"/>
  <c r="B2" i="8"/>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2" i="7"/>
  <c r="F141" i="2"/>
  <c r="E141" i="2"/>
  <c r="A4" i="2"/>
  <c r="A2" i="2"/>
  <c r="B4" i="4"/>
  <c r="B2" i="4"/>
  <c r="F122" i="7" l="1"/>
  <c r="G8" i="4" s="1"/>
  <c r="A96" i="2"/>
  <c r="A50" i="2"/>
  <c r="A48" i="2"/>
  <c r="A94" i="2"/>
  <c r="I22" i="8"/>
  <c r="G16" i="4" s="1"/>
  <c r="B22" i="8"/>
  <c r="G13" i="4" s="1"/>
  <c r="G22" i="8"/>
  <c r="G14" i="4" s="1"/>
  <c r="J22" i="8"/>
  <c r="G17" i="4" s="1"/>
  <c r="G7" i="4"/>
  <c r="G6" i="4"/>
  <c r="G9" i="4"/>
  <c r="H22" i="8"/>
  <c r="G15" i="4" s="1"/>
  <c r="I3" i="6"/>
  <c r="I4" i="6"/>
  <c r="I5" i="6"/>
  <c r="I6" i="6"/>
  <c r="I7" i="6"/>
  <c r="I8" i="6"/>
  <c r="I9" i="6"/>
  <c r="I10" i="6"/>
  <c r="I11" i="6"/>
  <c r="I12" i="6"/>
  <c r="I13" i="6"/>
  <c r="I14" i="6"/>
  <c r="I15" i="6"/>
  <c r="I16" i="6"/>
  <c r="I17" i="6"/>
  <c r="I18" i="6"/>
  <c r="I19" i="6"/>
  <c r="I20" i="6"/>
  <c r="I21" i="6"/>
  <c r="I2" i="6"/>
  <c r="H3" i="6"/>
  <c r="H4" i="6"/>
  <c r="H5" i="6"/>
  <c r="H6" i="6"/>
  <c r="H7" i="6"/>
  <c r="H8" i="6"/>
  <c r="H9" i="6"/>
  <c r="H10" i="6"/>
  <c r="H11" i="6"/>
  <c r="H12" i="6"/>
  <c r="H13" i="6"/>
  <c r="H14" i="6"/>
  <c r="H15" i="6"/>
  <c r="H16" i="6"/>
  <c r="H17" i="6"/>
  <c r="H18" i="6"/>
  <c r="H19" i="6"/>
  <c r="H20" i="6"/>
  <c r="H21" i="6"/>
  <c r="H2" i="6"/>
  <c r="G3" i="6"/>
  <c r="G4" i="6"/>
  <c r="G5" i="6"/>
  <c r="G6" i="6"/>
  <c r="G7" i="6"/>
  <c r="G8" i="6"/>
  <c r="G9" i="6"/>
  <c r="G10" i="6"/>
  <c r="G11" i="6"/>
  <c r="G12" i="6"/>
  <c r="G13" i="6"/>
  <c r="G14" i="6"/>
  <c r="G15" i="6"/>
  <c r="G16" i="6"/>
  <c r="G17" i="6"/>
  <c r="G18" i="6"/>
  <c r="G19" i="6"/>
  <c r="G20" i="6"/>
  <c r="G21" i="6"/>
  <c r="G2" i="6"/>
  <c r="B3" i="6"/>
  <c r="B4" i="6"/>
  <c r="B5" i="6"/>
  <c r="B6" i="6"/>
  <c r="B7" i="6"/>
  <c r="B8" i="6"/>
  <c r="B9" i="6"/>
  <c r="B10" i="6"/>
  <c r="B11" i="6"/>
  <c r="B12" i="6"/>
  <c r="B13" i="6"/>
  <c r="B14" i="6"/>
  <c r="B15" i="6"/>
  <c r="B16" i="6"/>
  <c r="B17" i="6"/>
  <c r="B18" i="6"/>
  <c r="B19" i="6"/>
  <c r="B20" i="6"/>
  <c r="B21" i="6"/>
  <c r="B2" i="6"/>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2" i="5"/>
  <c r="G19" i="4" l="1"/>
  <c r="G24" i="4" s="1"/>
  <c r="F122" i="5"/>
  <c r="D8" i="4" s="1"/>
  <c r="I22" i="6"/>
  <c r="D16" i="4" s="1"/>
  <c r="J22" i="6"/>
  <c r="D17" i="4" s="1"/>
  <c r="H22" i="6"/>
  <c r="D15" i="4" s="1"/>
  <c r="G22" i="6"/>
  <c r="D14" i="4" s="1"/>
  <c r="B22" i="6"/>
  <c r="D13" i="4" s="1"/>
  <c r="D7" i="4"/>
  <c r="D9" i="4"/>
  <c r="D6" i="4"/>
  <c r="A143" i="2"/>
  <c r="A141" i="2"/>
  <c r="I165" i="2"/>
  <c r="H165" i="2"/>
  <c r="H168" i="2" s="1"/>
  <c r="G165" i="2"/>
  <c r="G168" i="2" s="1"/>
  <c r="E143" i="2"/>
  <c r="D141" i="2"/>
  <c r="D143" i="2"/>
  <c r="C143" i="2"/>
  <c r="C141" i="2"/>
  <c r="I46" i="2"/>
  <c r="I92" i="2" s="1"/>
  <c r="I138" i="2" s="1"/>
  <c r="G46" i="2"/>
  <c r="H46" i="2"/>
  <c r="H92" i="2" s="1"/>
  <c r="H138" i="2" s="1"/>
  <c r="H167" i="2" s="1"/>
  <c r="D19" i="4" l="1"/>
  <c r="D24" i="4" s="1"/>
  <c r="G92" i="2"/>
  <c r="G138" i="2" s="1"/>
  <c r="G167" i="2" s="1"/>
  <c r="G169" i="2" s="1"/>
  <c r="H169" i="2"/>
  <c r="C168" i="2" s="1"/>
  <c r="C7" i="4" l="1"/>
  <c r="E7" i="4" s="1"/>
  <c r="C8" i="4"/>
  <c r="E8" i="4" s="1"/>
  <c r="C9" i="4"/>
  <c r="E9" i="4" s="1"/>
  <c r="C6" i="4"/>
  <c r="E6" i="4" s="1"/>
  <c r="C14" i="4"/>
  <c r="E14" i="4" s="1"/>
  <c r="C15" i="4"/>
  <c r="E15" i="4" s="1"/>
  <c r="C16" i="4"/>
  <c r="E16" i="4" s="1"/>
  <c r="C17" i="4"/>
  <c r="E17" i="4" s="1"/>
  <c r="C13" i="4"/>
  <c r="E13" i="4" l="1"/>
  <c r="C19" i="4"/>
  <c r="G10" i="4"/>
  <c r="G23" i="4" s="1"/>
  <c r="D10" i="4"/>
  <c r="D23" i="4" s="1"/>
  <c r="C10" i="4"/>
  <c r="C23" i="4" s="1"/>
  <c r="C24" i="4"/>
  <c r="C10" i="1"/>
  <c r="C21" i="1" s="1"/>
  <c r="C22" i="1"/>
  <c r="E23" i="4" l="1"/>
  <c r="E19" i="4"/>
  <c r="E24" i="4"/>
  <c r="E10" i="4"/>
  <c r="G25" i="4"/>
  <c r="C23" i="1"/>
  <c r="C167" i="2" s="1"/>
  <c r="C169" i="2" s="1"/>
  <c r="C25" i="4" l="1"/>
  <c r="D25" i="4"/>
  <c r="E25" i="4" l="1"/>
</calcChain>
</file>

<file path=xl/sharedStrings.xml><?xml version="1.0" encoding="utf-8"?>
<sst xmlns="http://schemas.openxmlformats.org/spreadsheetml/2006/main" count="485" uniqueCount="231">
  <si>
    <t>PLAN</t>
  </si>
  <si>
    <t>IST</t>
  </si>
  <si>
    <t>AUSGABEN</t>
  </si>
  <si>
    <t>EUR</t>
  </si>
  <si>
    <t>%</t>
  </si>
  <si>
    <t/>
  </si>
  <si>
    <t>EINNAHMEN</t>
  </si>
  <si>
    <t>GESAMTEINNAHMEN</t>
  </si>
  <si>
    <t>Gesamtausgaben</t>
  </si>
  <si>
    <t>Gesamteinnahmen</t>
  </si>
  <si>
    <t>Differenz</t>
  </si>
  <si>
    <t>E1</t>
  </si>
  <si>
    <t>E2</t>
  </si>
  <si>
    <t>E3</t>
  </si>
  <si>
    <t>E4</t>
  </si>
  <si>
    <t>E5</t>
  </si>
  <si>
    <t>E6</t>
  </si>
  <si>
    <t>E7</t>
  </si>
  <si>
    <t>Name der gemeinnützigen Organisation:</t>
  </si>
  <si>
    <t>E8</t>
  </si>
  <si>
    <t>A1</t>
  </si>
  <si>
    <t>A2</t>
  </si>
  <si>
    <t>A3</t>
  </si>
  <si>
    <t>A4</t>
  </si>
  <si>
    <t>A5</t>
  </si>
  <si>
    <t>A6</t>
  </si>
  <si>
    <t>A7</t>
  </si>
  <si>
    <t>A8</t>
  </si>
  <si>
    <t>A9</t>
  </si>
  <si>
    <t>A10</t>
  </si>
  <si>
    <t>A11</t>
  </si>
  <si>
    <t>A12</t>
  </si>
  <si>
    <t>A13</t>
  </si>
  <si>
    <t>GESAMTAUSGABEN</t>
  </si>
  <si>
    <t>Anmerkungen seitens MA 51 zur Abrechnung</t>
  </si>
  <si>
    <t>Anmerkungen des Antragstellers</t>
  </si>
  <si>
    <t>Anmerkungen seitens MA 51</t>
  </si>
  <si>
    <t>Projekttitel:</t>
  </si>
  <si>
    <t>Rechnungsdatum</t>
  </si>
  <si>
    <t>Rechnungsnummer</t>
  </si>
  <si>
    <t>Gegenstand</t>
  </si>
  <si>
    <t>Ausgaben in EUR</t>
  </si>
  <si>
    <t>Ansprechperson:</t>
  </si>
  <si>
    <t>Fördersumme:</t>
  </si>
  <si>
    <t>Projektbeginn:</t>
  </si>
  <si>
    <t>Projektende:</t>
  </si>
  <si>
    <t>Projektzahl:</t>
  </si>
  <si>
    <t>Datum</t>
  </si>
  <si>
    <t>AUSGABENTYP</t>
  </si>
  <si>
    <t>Name in Blockbuchstaben</t>
  </si>
  <si>
    <t>Unterschrift einer weiteren zeichnungsberchtigten Person</t>
  </si>
  <si>
    <t>Stempel, Unterschrift der zeichnungsberchtigten Person</t>
  </si>
  <si>
    <t>EINNAHMENTYP</t>
  </si>
  <si>
    <t>Einnahmen in EUR</t>
  </si>
  <si>
    <t xml:space="preserve">Mieten </t>
  </si>
  <si>
    <t>Mieten</t>
  </si>
  <si>
    <t>Eigenmittel</t>
  </si>
  <si>
    <t>Dachverbandsförderung</t>
  </si>
  <si>
    <t>Fachverbandsförderung</t>
  </si>
  <si>
    <t>Bundesförderung</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</si>
  <si>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</si>
  <si>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</si>
  <si>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</si>
  <si>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</si>
  <si>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</si>
  <si>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</si>
  <si>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</si>
  <si>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</si>
  <si>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</si>
  <si>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</si>
  <si>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</si>
  <si>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</si>
  <si>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</si>
  <si>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</si>
  <si>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</si>
  <si>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</si>
  <si>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</si>
  <si>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</si>
  <si>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</si>
  <si>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</si>
  <si>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</si>
  <si>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</si>
  <si>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</si>
  <si>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</si>
  <si>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</si>
  <si>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</si>
  <si>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</si>
  <si>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E9</t>
  </si>
  <si>
    <t>E10</t>
  </si>
  <si>
    <t>E11</t>
  </si>
  <si>
    <t>E12</t>
  </si>
  <si>
    <t>E13</t>
  </si>
  <si>
    <t>E14</t>
  </si>
  <si>
    <t>E15</t>
  </si>
  <si>
    <t>E16</t>
  </si>
  <si>
    <t>E17</t>
  </si>
  <si>
    <t>E18</t>
  </si>
  <si>
    <t>E19</t>
  </si>
  <si>
    <t>E20</t>
  </si>
  <si>
    <t>A</t>
  </si>
  <si>
    <t>E</t>
  </si>
  <si>
    <t>Förderbetrag</t>
  </si>
  <si>
    <t>Abw. in %</t>
  </si>
  <si>
    <t>E-Mail-Adresse:</t>
  </si>
  <si>
    <t>Telefonnummer:</t>
  </si>
  <si>
    <t>Rechnungsleger</t>
  </si>
  <si>
    <t>Anmerkungen (erforderlich ab 10 %, wenn die Abweichung zumindest EUR 1.000,00 beträgt)</t>
  </si>
  <si>
    <t>Sonstige Ausgaben</t>
  </si>
  <si>
    <t>Sonstige Einnahmen</t>
  </si>
  <si>
    <t xml:space="preserve"> </t>
  </si>
  <si>
    <t>TrainerInnen</t>
  </si>
  <si>
    <t>Equipment</t>
  </si>
  <si>
    <t>Einreichung:</t>
  </si>
  <si>
    <t>Abrechnung:</t>
  </si>
  <si>
    <t>Fördersumme</t>
  </si>
  <si>
    <t>Diff. Gesamteinnahmen/-ausgaben</t>
  </si>
  <si>
    <t>Rückforderung</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</si>
  <si>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</si>
  <si>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</si>
  <si>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</si>
  <si>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</si>
  <si>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</si>
  <si>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</si>
  <si>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</si>
  <si>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</si>
  <si>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</si>
  <si>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</si>
  <si>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</si>
  <si>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</si>
  <si>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</si>
  <si>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</si>
  <si>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</si>
  <si>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</si>
  <si>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</si>
  <si>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</si>
  <si>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</si>
  <si>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</si>
  <si>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</si>
  <si>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</si>
  <si>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</si>
  <si>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</si>
  <si>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</si>
  <si>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</si>
  <si>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</si>
  <si>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</si>
  <si>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</si>
  <si>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</si>
  <si>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</si>
  <si>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</si>
  <si>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</si>
  <si>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</si>
  <si>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</si>
  <si>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</si>
  <si>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</si>
  <si>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</si>
  <si>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</si>
  <si>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</si>
  <si>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</si>
  <si>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</si>
  <si>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</si>
  <si>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</si>
  <si>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</si>
  <si>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</si>
  <si>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</si>
  <si>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</si>
  <si>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</si>
  <si>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</si>
  <si>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</si>
  <si>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</si>
  <si>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</si>
  <si>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</si>
  <si>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</si>
  <si>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</si>
  <si>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</si>
  <si>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</si>
  <si>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</si>
  <si>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</si>
  <si>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</si>
  <si>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</si>
  <si>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</si>
  <si>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</si>
  <si>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</si>
  <si>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</si>
  <si>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</si>
  <si>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</si>
  <si>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</si>
  <si>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</si>
  <si>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</si>
  <si>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</si>
  <si>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</si>
  <si>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</si>
  <si>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</si>
  <si>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</si>
  <si>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</si>
  <si>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</si>
  <si>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</si>
  <si>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</si>
  <si>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Seite 1 - Gesamtausgaben</t>
  </si>
  <si>
    <t>Seite 2 - Gesamtausgaben</t>
  </si>
  <si>
    <t>Für die Richtigkeit:
Mit der Unterfertigung des Formulars wird seitens des Fördernehmers bestätigt, dass alle angeführten Belege bei keinem weiteren Fördergeber/Dritten abgerechnet werden. Sofern weitere Förderungen im Zusammenhang mit diesem Projekt in Anspruch genommen wurden, sind diese Belege entsprechend zu kennzeichnen, z.B. Bundesförderung.</t>
  </si>
  <si>
    <t>Mitgliedsbeiträge</t>
  </si>
  <si>
    <t>Vermögensaufstellung</t>
  </si>
  <si>
    <r>
      <t xml:space="preserve">Zur Einreichung einer Förderung ist vorerst nur das Tabellenblatt </t>
    </r>
    <r>
      <rPr>
        <b/>
        <sz val="12"/>
        <color theme="1"/>
        <rFont val="Lucida Sans Unicode"/>
        <family val="2"/>
      </rPr>
      <t>"Plan Sonstige Sportförderung"</t>
    </r>
    <r>
      <rPr>
        <sz val="12"/>
        <color theme="1"/>
        <rFont val="Lucida Sans Unicode"/>
        <family val="2"/>
      </rPr>
      <t xml:space="preserve"> auszufüllen. Zu beachten ist dabei, dass lediglich die gelben Felder befüllt werden können und der Name sowie der Projekttitel mit dem eingereichten Förderansuchen übereinstimmen muss. Die befüllte Datei "Finanzplan" ist im elektronischen Format EXCEL im Online-Formular hochzuladen.</t>
    </r>
  </si>
  <si>
    <t>Anrechenbare
Gesamtausgaben</t>
  </si>
  <si>
    <t>Trainer*innen</t>
  </si>
  <si>
    <t>Anrechenbare
Fördersumme</t>
  </si>
  <si>
    <t>Anrechenbare
Gesamteinnahmen</t>
  </si>
  <si>
    <r>
      <t xml:space="preserve">Bei der Abrechnung ist das dritte Tabellenblatt </t>
    </r>
    <r>
      <rPr>
        <b/>
        <sz val="12"/>
        <color theme="1"/>
        <rFont val="Lucida Sans Unicode"/>
        <family val="2"/>
      </rPr>
      <t xml:space="preserve">"Einzelbelegaufstellung" </t>
    </r>
    <r>
      <rPr>
        <sz val="12"/>
        <color theme="1"/>
        <rFont val="Lucida Sans Unicode"/>
        <family val="2"/>
      </rPr>
      <t xml:space="preserve">zu befüllen, wobei darauf zu achten ist, dass der korrekte "Ausgabentyp" bzw. "Einnahmentyp" auszuwählen ist, um eine Gesamtsumme pro Ausgaben-/Einnahmenkategorie in dem Tabellenblatt </t>
    </r>
    <r>
      <rPr>
        <b/>
        <sz val="12"/>
        <color theme="1"/>
        <rFont val="Lucida Sans Unicode"/>
        <family val="2"/>
      </rPr>
      <t xml:space="preserve">"IST Sonstige Sportförderung" </t>
    </r>
    <r>
      <rPr>
        <sz val="12"/>
        <color theme="1"/>
        <rFont val="Lucida Sans Unicode"/>
        <family val="2"/>
      </rPr>
      <t xml:space="preserve">zu erhalten. Einzutragen sind die gesamten Ausgaben bzw. Einnahmen der Veranstaltung.
Im Tabellenblatt </t>
    </r>
    <r>
      <rPr>
        <b/>
        <sz val="12"/>
        <color theme="1"/>
        <rFont val="Lucida Sans Unicode"/>
        <family val="2"/>
      </rPr>
      <t>"IST Sonstige Sportförderung"</t>
    </r>
    <r>
      <rPr>
        <sz val="12"/>
        <color theme="1"/>
        <rFont val="Lucida Sans Unicode"/>
        <family val="2"/>
      </rPr>
      <t xml:space="preserve"> sind lediglich noch Anmerkungen zu Abweichungen unter/über 10% bzw. EUR 1.000,00 zu begründen. Die Abweichung ist in der Spalte E ersichtlich.
Die </t>
    </r>
    <r>
      <rPr>
        <b/>
        <sz val="12"/>
        <color theme="1"/>
        <rFont val="Lucida Sans Unicode"/>
        <family val="2"/>
      </rPr>
      <t>"Einzelbelegaufstellung"</t>
    </r>
    <r>
      <rPr>
        <sz val="12"/>
        <color theme="1"/>
        <rFont val="Lucida Sans Unicode"/>
        <family val="2"/>
      </rPr>
      <t xml:space="preserve"> ist ausgedruckt und unterfertigt den Original-Belegen beizulegen. Die gesamte Datei Finanzplan ist zusätzlich der MA 51 elektronisch im Format EXCEL zu übermitteln.</t>
    </r>
  </si>
  <si>
    <t>Checkliste - Abrechnungen</t>
  </si>
  <si>
    <t xml:space="preserve">MA 51 - </t>
  </si>
  <si>
    <t>Checks</t>
  </si>
  <si>
    <t>Anmerkung</t>
  </si>
  <si>
    <t>Belegübersicht im 4-Augen-Prinzip lt. ZVR unterfertigt</t>
  </si>
  <si>
    <t>Abweichungen von 10 % bzw. mind. EUR 1.000,00 begründet</t>
  </si>
  <si>
    <t>Sachbericht (Projektbericht)</t>
  </si>
  <si>
    <t>Sachbericht an RL Lang übermittelt</t>
  </si>
  <si>
    <t>Abgleich Sachbericht mit Daten des Förderansuchens</t>
  </si>
  <si>
    <t>Einnahmen-Ausgaben-Rechnung (bzw. GuV)</t>
  </si>
  <si>
    <t>Ergebnis- und Teilnehmer*innenlisten (bei VA)</t>
  </si>
  <si>
    <t>Dokumentation auf Homepage</t>
  </si>
  <si>
    <t>Abstimmung mit anderen Fördergeber*innen</t>
  </si>
  <si>
    <t>Stichproben mindestens 10% der Belege gemäß Belegübersicht</t>
  </si>
  <si>
    <t>ab einer Förderhöhe von EUR 10.000,00 - Prüfung Referatsleitung</t>
  </si>
  <si>
    <t>ab einer Förderhöhe von EUR 25.000,00 - Zusätzliche Unterzeichnung Referatsleiter</t>
  </si>
  <si>
    <r>
      <t xml:space="preserve">ab einer Förderhöhe von EUR 30.000,00 - Vor-Ort-Überprüfung (Protokoll zum Qualitätsgespräch)
</t>
    </r>
    <r>
      <rPr>
        <sz val="10"/>
        <color theme="1"/>
        <rFont val="Calibri"/>
        <family val="2"/>
        <scheme val="minor"/>
      </rPr>
      <t>alle 2-3 Jahre, insofern es keine Empfehlung der MA 51 gab</t>
    </r>
  </si>
  <si>
    <t>ab einer Förderhöhe von EUR 30.000,00 ist das Bestangebot zu wählen, wobei ab einem Auftragswert von EUR 5.000,00 mindestens 3 Angebote eingeholt werden müssen.</t>
  </si>
  <si>
    <t>ab einer Förderhöhe von EUR 50.000,00 ist eine Übermittlung von Belegen zur Einnahmenplausibilisierung erforderlich (z.B. Kontoauszüge, Auflistungen der Sponsoren usw.)</t>
  </si>
  <si>
    <t>Stichproben bei Förderungen ab EUR 100.000,00 max. 10% der Belege, jedoch höchtens 50 Belege</t>
  </si>
  <si>
    <t>Sporthallen- und Jugendsportanlagen, sowie Turnsäle der Stadt Wien können nicht gefördert werden, da es sich hierbei um eine indirekte Sportförderung handelt</t>
  </si>
  <si>
    <t>Sanierungen, Instandhaltungen sowie Neu- und Zubauten an Sportanlagen (bei Sportanlagen, die nicht im Besitz der Stadt Wien stehen können grundsätzlich maximal 50% der Kosten abgerechnet werden)</t>
  </si>
  <si>
    <t>bei Sportförderungsbeitrag, Projektfonds "Sport" und Nachwuchssportförderung Fußball:
5 Stichproben - der Verband muss nachweisen, dass die Vereine informiert wurden, dass die Fördermittel durch die MA 51 zur Verfügung gestellt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</si>
</sst>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2"/>
      <name val="Arial"/>
      <family val="2"/>
    </font>
    <font>
      <b/>
      <sz val="11"/>
      <color theme="1"/>
      <name val="Calibri"/>
      <family val="2"/>
      <scheme val="minor"/>
    </font>
    <font>
      <b/>
      <sz val="16"/>
      <color theme="1"/>
      <name val="Calibri"/>
      <family val="2"/>
      <scheme val="minor"/>
    </font>
    <font>
      <b/>
      <sz val="14"/>
      <color theme="1"/>
      <name val=" lucida sans unicode"/>
    </font>
    <font>
      <sz val="12"/>
      <color theme="1"/>
      <name val="Lucida Sans Unicode"/>
      <family val="2"/>
    </font>
    <font>
      <b/>
      <sz val="12"/>
      <color theme="1"/>
      <name val="Lucida Sans Unicode"/>
      <family val="2"/>
    </font>
    <font>
      <sz val="10"/>
      <name val="Lucida Sans Unicode"/>
      <family val="2"/>
    </font>
    <font>
      <b/>
      <sz val="10"/>
      <name val="Lucida Sans Unicode"/>
      <family val="2"/>
    </font>
    <font>
      <sz val="10"/>
      <color theme="1"/>
      <name val="Lucida Sans Unicode"/>
      <family val="2"/>
    </font>
    <font>
      <sz val="10"/>
      <color rgb="FFFF0000"/>
      <name val="Lucida Sans Unicode"/>
      <family val="2"/>
    </font>
    <font>
      <b/>
      <sz val="10"/>
      <color theme="1"/>
      <name val="Lucida Sans Unicode"/>
      <family val="2"/>
    </font>
    <font>
      <b/>
      <sz val="12"/>
      <color theme="1"/>
      <name val="Calibri"/>
      <family val="2"/>
      <scheme val="minor"/>
    </font>
    <font>
      <sz val="12"/>
      <color theme="1"/>
      <name val="Wingdings"/>
      <charset val="2"/>
    </font>
    <font>
      <sz val="12"/>
      <color theme="1"/>
      <name val="Calibri"/>
      <family val="2"/>
      <scheme val="minor"/>
    </font>
    <font>
      <sz val="10"/>
      <color theme="1"/>
      <name val="Calibri"/>
      <family val="2"/>
      <scheme val="minor"/>
    </font>
    <font>
      <sz val="12"/>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8" tint="0.39997558519241921"/>
        <bgColor indexed="64"/>
      </patternFill>
    </fill>
  </fills>
  <borders count="73">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218">
    <xf numFmtId="0" fontId="0" fillId="0" borderId="0" xfId="0"/>
    <xf numFmtId="0" fontId="0" fillId="0" borderId="0" xfId="0" applyAlignment="1">
      <alignment horizontal="center"/>
    </xf>
    <xf numFmtId="0" fontId="5" fillId="4" borderId="3" xfId="0" applyFont="1" applyFill="1" applyBorder="1" applyAlignment="1">
      <alignment vertical="center" wrapText="1"/>
    </xf>
    <xf numFmtId="0" fontId="5" fillId="4" borderId="3" xfId="0" applyFont="1" applyFill="1" applyBorder="1" applyAlignment="1">
      <alignment vertical="top" wrapText="1"/>
    </xf>
    <xf numFmtId="0" fontId="0" fillId="6" borderId="0" xfId="0" applyFill="1" applyAlignment="1">
      <alignment horizontal="center"/>
    </xf>
    <xf numFmtId="0" fontId="0" fillId="6" borderId="54" xfId="0" applyFill="1" applyBorder="1" applyAlignment="1">
      <alignment horizontal="center"/>
    </xf>
    <xf numFmtId="0" fontId="0" fillId="7" borderId="0" xfId="0" applyFill="1" applyAlignment="1">
      <alignment horizontal="center"/>
    </xf>
    <xf numFmtId="0" fontId="0" fillId="7" borderId="0" xfId="0" applyFill="1"/>
    <xf numFmtId="0" fontId="0" fillId="7" borderId="54" xfId="0" applyFill="1" applyBorder="1" applyAlignment="1">
      <alignment horizontal="center"/>
    </xf>
    <xf numFmtId="0" fontId="0" fillId="8" borderId="0" xfId="0" applyFill="1" applyAlignment="1">
      <alignment horizontal="center"/>
    </xf>
    <xf numFmtId="0" fontId="0" fillId="8" borderId="54" xfId="0" applyFill="1" applyBorder="1" applyAlignment="1">
      <alignment horizontal="center"/>
    </xf>
    <xf numFmtId="0" fontId="0" fillId="0" borderId="0" xfId="0" applyAlignment="1">
      <alignment vertical="center"/>
    </xf>
    <xf numFmtId="0" fontId="6" fillId="0" borderId="0" xfId="0" applyFont="1" applyAlignment="1">
      <alignment vertical="center"/>
    </xf>
    <xf numFmtId="0" fontId="0" fillId="9" borderId="0" xfId="0" applyFill="1" applyAlignment="1">
      <alignment horizontal="center"/>
    </xf>
    <xf numFmtId="0" fontId="0" fillId="9" borderId="0" xfId="0" applyFill="1"/>
    <xf numFmtId="0" fontId="0" fillId="9" borderId="54" xfId="0" applyFill="1" applyBorder="1" applyAlignment="1">
      <alignment horizontal="center"/>
    </xf>
    <xf numFmtId="0" fontId="7" fillId="0" borderId="0" xfId="0" applyFont="1"/>
    <xf numFmtId="49" fontId="0" fillId="0" borderId="0" xfId="0" applyNumberFormat="1" applyAlignment="1">
      <alignment vertical="top" wrapText="1"/>
    </xf>
    <xf numFmtId="49" fontId="0" fillId="0" borderId="0" xfId="0" applyNumberFormat="1" applyAlignment="1">
      <alignment horizontal="left" vertical="top" wrapText="1"/>
    </xf>
    <xf numFmtId="49" fontId="7" fillId="0" borderId="0" xfId="0" applyNumberFormat="1" applyFont="1" applyAlignment="1">
      <alignment horizontal="left" wrapText="1"/>
    </xf>
    <xf numFmtId="0" fontId="8" fillId="0" borderId="0" xfId="0" applyFont="1" applyAlignment="1">
      <alignment horizontal="left" vertical="center"/>
    </xf>
    <xf numFmtId="0" fontId="11" fillId="3" borderId="11" xfId="0" applyFont="1" applyFill="1" applyBorder="1" applyAlignment="1">
      <alignment horizontal="center" vertical="top" wrapText="1"/>
    </xf>
    <xf numFmtId="0" fontId="11" fillId="3" borderId="32" xfId="0" applyFont="1" applyFill="1" applyBorder="1" applyAlignment="1">
      <alignment horizontal="center" vertical="top" wrapText="1"/>
    </xf>
    <xf numFmtId="0" fontId="11" fillId="4" borderId="12" xfId="0" applyFont="1" applyFill="1" applyBorder="1" applyAlignment="1">
      <alignment vertical="center" wrapText="1"/>
    </xf>
    <xf numFmtId="0" fontId="11" fillId="4" borderId="3" xfId="0" applyFont="1" applyFill="1" applyBorder="1" applyAlignment="1">
      <alignment vertical="center" wrapText="1"/>
    </xf>
    <xf numFmtId="0" fontId="11" fillId="4" borderId="70" xfId="0" applyFont="1" applyFill="1" applyBorder="1" applyAlignment="1">
      <alignment vertical="center" wrapText="1"/>
    </xf>
    <xf numFmtId="0" fontId="11" fillId="4" borderId="71" xfId="0" applyFont="1" applyFill="1" applyBorder="1" applyAlignment="1">
      <alignment vertical="center" wrapText="1"/>
    </xf>
    <xf numFmtId="0" fontId="12" fillId="5" borderId="4" xfId="0" applyFont="1" applyFill="1" applyBorder="1" applyAlignment="1">
      <alignment vertical="top" wrapText="1"/>
    </xf>
    <xf numFmtId="0" fontId="12" fillId="5" borderId="10" xfId="0" applyFont="1" applyFill="1" applyBorder="1" applyAlignment="1">
      <alignment horizontal="left" vertical="center" wrapText="1"/>
    </xf>
    <xf numFmtId="0" fontId="12" fillId="5" borderId="12" xfId="0" applyFont="1" applyFill="1" applyBorder="1" applyAlignment="1">
      <alignment vertical="top" wrapText="1"/>
    </xf>
    <xf numFmtId="0" fontId="12" fillId="5" borderId="3"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4" borderId="10" xfId="0" applyFont="1" applyFill="1" applyBorder="1" applyAlignment="1">
      <alignment vertical="center" wrapText="1"/>
    </xf>
    <xf numFmtId="0" fontId="12" fillId="2" borderId="3" xfId="0" applyFont="1" applyFill="1" applyBorder="1" applyAlignment="1" applyProtection="1">
      <alignment vertical="center" wrapText="1"/>
      <protection locked="0"/>
    </xf>
    <xf numFmtId="0" fontId="12" fillId="4" borderId="18" xfId="0" applyFont="1" applyFill="1" applyBorder="1" applyAlignment="1">
      <alignment vertical="center" wrapText="1"/>
    </xf>
    <xf numFmtId="0" fontId="12" fillId="2" borderId="6" xfId="0" applyFont="1" applyFill="1" applyBorder="1" applyAlignment="1" applyProtection="1">
      <alignment vertical="center" wrapText="1"/>
      <protection locked="0"/>
    </xf>
    <xf numFmtId="0" fontId="12" fillId="3" borderId="4" xfId="0" applyFont="1" applyFill="1" applyBorder="1" applyAlignment="1">
      <alignment vertical="top" wrapText="1"/>
    </xf>
    <xf numFmtId="0" fontId="12" fillId="3" borderId="10" xfId="0" applyFont="1" applyFill="1" applyBorder="1" applyAlignment="1">
      <alignment vertical="center" wrapText="1"/>
    </xf>
    <xf numFmtId="0" fontId="11" fillId="3" borderId="10" xfId="0" applyFont="1" applyFill="1" applyBorder="1" applyAlignment="1">
      <alignment horizontal="center" vertical="center" wrapText="1"/>
    </xf>
    <xf numFmtId="4" fontId="11" fillId="2" borderId="3" xfId="1" applyNumberFormat="1" applyFont="1" applyFill="1" applyBorder="1" applyAlignment="1" applyProtection="1">
      <alignment vertical="center" wrapText="1"/>
      <protection locked="0"/>
    </xf>
    <xf numFmtId="3" fontId="11" fillId="2" borderId="13" xfId="1" applyNumberFormat="1" applyFont="1" applyFill="1" applyBorder="1" applyAlignment="1" applyProtection="1">
      <alignment horizontal="left" vertical="center" wrapText="1"/>
      <protection locked="0"/>
    </xf>
    <xf numFmtId="3" fontId="11" fillId="4" borderId="8" xfId="1" applyNumberFormat="1" applyFont="1" applyFill="1" applyBorder="1" applyAlignment="1" applyProtection="1">
      <alignment horizontal="left" vertical="center" wrapText="1"/>
    </xf>
    <xf numFmtId="0" fontId="12" fillId="5" borderId="2" xfId="0" applyFont="1" applyFill="1" applyBorder="1" applyAlignment="1">
      <alignment vertical="center" wrapText="1"/>
    </xf>
    <xf numFmtId="0" fontId="12" fillId="5" borderId="1" xfId="0" applyFont="1" applyFill="1" applyBorder="1" applyAlignment="1">
      <alignment horizontal="left" vertical="center" wrapText="1"/>
    </xf>
    <xf numFmtId="4" fontId="12" fillId="5" borderId="1" xfId="1" applyNumberFormat="1" applyFont="1" applyFill="1" applyBorder="1" applyAlignment="1" applyProtection="1">
      <alignment vertical="center" wrapText="1"/>
    </xf>
    <xf numFmtId="43" fontId="11" fillId="5" borderId="15" xfId="1" applyFont="1" applyFill="1" applyBorder="1" applyAlignment="1" applyProtection="1">
      <alignment horizontal="center" vertical="center" wrapText="1"/>
    </xf>
    <xf numFmtId="43" fontId="11" fillId="5" borderId="7" xfId="1" applyFont="1" applyFill="1" applyBorder="1" applyAlignment="1" applyProtection="1">
      <alignment horizontal="center" vertical="center" wrapText="1"/>
    </xf>
    <xf numFmtId="0" fontId="13" fillId="0" borderId="0" xfId="0" applyFont="1"/>
    <xf numFmtId="43" fontId="11" fillId="3" borderId="20" xfId="1" applyFont="1" applyFill="1" applyBorder="1" applyAlignment="1" applyProtection="1">
      <alignment horizontal="center" vertical="top" wrapText="1"/>
    </xf>
    <xf numFmtId="43" fontId="11" fillId="3" borderId="67" xfId="1" applyFont="1" applyFill="1" applyBorder="1" applyAlignment="1" applyProtection="1">
      <alignment horizontal="center" vertical="top" wrapText="1"/>
    </xf>
    <xf numFmtId="3" fontId="11" fillId="2" borderId="23" xfId="1" applyNumberFormat="1" applyFont="1" applyFill="1" applyBorder="1" applyAlignment="1" applyProtection="1">
      <alignment horizontal="left" vertical="center" wrapText="1"/>
      <protection locked="0"/>
    </xf>
    <xf numFmtId="3" fontId="11" fillId="4" borderId="68" xfId="1" applyNumberFormat="1" applyFont="1" applyFill="1" applyBorder="1" applyAlignment="1" applyProtection="1">
      <alignment horizontal="left" vertical="center" wrapText="1"/>
    </xf>
    <xf numFmtId="4" fontId="11" fillId="2" borderId="71" xfId="1" applyNumberFormat="1" applyFont="1" applyFill="1" applyBorder="1" applyAlignment="1" applyProtection="1">
      <alignment vertical="center" wrapText="1"/>
      <protection locked="0"/>
    </xf>
    <xf numFmtId="3" fontId="11" fillId="2" borderId="47" xfId="1" applyNumberFormat="1" applyFont="1" applyFill="1" applyBorder="1" applyAlignment="1" applyProtection="1">
      <alignment horizontal="left" vertical="center" wrapText="1"/>
      <protection locked="0"/>
    </xf>
    <xf numFmtId="3" fontId="11" fillId="4" borderId="69" xfId="1" applyNumberFormat="1" applyFont="1" applyFill="1" applyBorder="1" applyAlignment="1" applyProtection="1">
      <alignment horizontal="left" vertical="center" wrapText="1"/>
    </xf>
    <xf numFmtId="0" fontId="12" fillId="5" borderId="1" xfId="0" applyFont="1" applyFill="1" applyBorder="1" applyAlignment="1">
      <alignment vertical="center" wrapText="1"/>
    </xf>
    <xf numFmtId="4" fontId="12" fillId="5" borderId="55" xfId="1" applyNumberFormat="1" applyFont="1" applyFill="1" applyBorder="1" applyAlignment="1" applyProtection="1">
      <alignment vertical="center" wrapText="1"/>
    </xf>
    <xf numFmtId="4" fontId="12" fillId="5" borderId="13" xfId="1" applyNumberFormat="1" applyFont="1" applyFill="1" applyBorder="1" applyAlignment="1" applyProtection="1">
      <alignment vertical="center" wrapText="1"/>
    </xf>
    <xf numFmtId="0" fontId="13" fillId="5" borderId="5" xfId="0" applyFont="1" applyFill="1" applyBorder="1"/>
    <xf numFmtId="4" fontId="12" fillId="5" borderId="56" xfId="1" applyNumberFormat="1" applyFont="1" applyFill="1" applyBorder="1" applyAlignment="1" applyProtection="1">
      <alignment vertical="center" wrapText="1"/>
    </xf>
    <xf numFmtId="0" fontId="11" fillId="3" borderId="21" xfId="0" applyFont="1" applyFill="1" applyBorder="1" applyAlignment="1">
      <alignment horizontal="center" vertical="top" wrapText="1"/>
    </xf>
    <xf numFmtId="0" fontId="11" fillId="4" borderId="5" xfId="0" applyFont="1" applyFill="1" applyBorder="1" applyAlignment="1">
      <alignment vertical="center" wrapText="1"/>
    </xf>
    <xf numFmtId="0" fontId="11" fillId="4" borderId="6" xfId="0" applyFont="1" applyFill="1" applyBorder="1" applyAlignment="1">
      <alignment vertical="center" wrapText="1"/>
    </xf>
    <xf numFmtId="0" fontId="11" fillId="3" borderId="10" xfId="0" applyFont="1" applyFill="1" applyBorder="1" applyAlignment="1">
      <alignment horizontal="center" vertical="top" wrapText="1"/>
    </xf>
    <xf numFmtId="0" fontId="12" fillId="4" borderId="3" xfId="0" applyFont="1" applyFill="1" applyBorder="1" applyAlignment="1">
      <alignment vertical="center" wrapText="1"/>
    </xf>
    <xf numFmtId="0" fontId="12" fillId="4" borderId="6" xfId="0" applyFont="1" applyFill="1" applyBorder="1" applyAlignment="1">
      <alignment vertical="center" wrapText="1"/>
    </xf>
    <xf numFmtId="4" fontId="11" fillId="4" borderId="23" xfId="1" applyNumberFormat="1" applyFont="1" applyFill="1" applyBorder="1" applyAlignment="1" applyProtection="1">
      <alignment horizontal="right" vertical="center" wrapText="1"/>
    </xf>
    <xf numFmtId="4" fontId="11" fillId="4" borderId="3" xfId="1" applyNumberFormat="1" applyFont="1" applyFill="1" applyBorder="1" applyAlignment="1" applyProtection="1">
      <alignment horizontal="right" vertical="center" wrapText="1"/>
    </xf>
    <xf numFmtId="3" fontId="11" fillId="4" borderId="23" xfId="1" applyNumberFormat="1" applyFont="1" applyFill="1" applyBorder="1" applyAlignment="1" applyProtection="1">
      <alignment horizontal="center" vertical="center" wrapText="1"/>
    </xf>
    <xf numFmtId="3" fontId="11" fillId="2" borderId="3" xfId="1" applyNumberFormat="1" applyFont="1" applyFill="1" applyBorder="1" applyAlignment="1" applyProtection="1">
      <alignment horizontal="left" vertical="center" wrapText="1"/>
      <protection locked="0"/>
    </xf>
    <xf numFmtId="3" fontId="11" fillId="4" borderId="13" xfId="1" applyNumberFormat="1" applyFont="1" applyFill="1" applyBorder="1" applyAlignment="1" applyProtection="1">
      <alignment horizontal="left" vertical="center" wrapText="1"/>
    </xf>
    <xf numFmtId="4" fontId="11" fillId="4" borderId="41" xfId="1" applyNumberFormat="1" applyFont="1" applyFill="1" applyBorder="1" applyAlignment="1" applyProtection="1">
      <alignment horizontal="right" vertical="center" wrapText="1"/>
    </xf>
    <xf numFmtId="4" fontId="11" fillId="4" borderId="6" xfId="1" applyNumberFormat="1" applyFont="1" applyFill="1" applyBorder="1" applyAlignment="1" applyProtection="1">
      <alignment horizontal="right" vertical="center" wrapText="1"/>
    </xf>
    <xf numFmtId="3" fontId="11" fillId="4" borderId="41" xfId="1" applyNumberFormat="1" applyFont="1" applyFill="1" applyBorder="1" applyAlignment="1" applyProtection="1">
      <alignment horizontal="center" vertical="center" wrapText="1"/>
    </xf>
    <xf numFmtId="3" fontId="11" fillId="2" borderId="6" xfId="1" applyNumberFormat="1" applyFont="1" applyFill="1" applyBorder="1" applyAlignment="1" applyProtection="1">
      <alignment horizontal="left" vertical="center" wrapText="1"/>
      <protection locked="0"/>
    </xf>
    <xf numFmtId="3" fontId="11" fillId="4" borderId="14" xfId="1" applyNumberFormat="1" applyFont="1" applyFill="1" applyBorder="1" applyAlignment="1" applyProtection="1">
      <alignment horizontal="left" vertical="center" wrapText="1"/>
    </xf>
    <xf numFmtId="4" fontId="12" fillId="5" borderId="61" xfId="1" applyNumberFormat="1" applyFont="1" applyFill="1" applyBorder="1" applyAlignment="1" applyProtection="1">
      <alignment horizontal="right" vertical="center" wrapText="1"/>
    </xf>
    <xf numFmtId="4" fontId="12" fillId="5" borderId="1" xfId="1" applyNumberFormat="1" applyFont="1" applyFill="1" applyBorder="1" applyAlignment="1" applyProtection="1">
      <alignment horizontal="right" vertical="center" wrapText="1"/>
    </xf>
    <xf numFmtId="3" fontId="12" fillId="5" borderId="1" xfId="1" applyNumberFormat="1" applyFont="1" applyFill="1" applyBorder="1" applyAlignment="1" applyProtection="1">
      <alignment horizontal="center" vertical="center" wrapText="1"/>
    </xf>
    <xf numFmtId="43" fontId="12" fillId="5" borderId="42" xfId="1" applyFont="1" applyFill="1" applyBorder="1" applyAlignment="1" applyProtection="1">
      <alignment horizontal="center" vertical="center" wrapText="1"/>
    </xf>
    <xf numFmtId="43" fontId="12" fillId="5" borderId="15" xfId="1" applyFont="1" applyFill="1" applyBorder="1" applyAlignment="1" applyProtection="1">
      <alignment horizontal="center" vertical="center" wrapText="1"/>
    </xf>
    <xf numFmtId="4" fontId="11" fillId="4" borderId="23" xfId="1" applyNumberFormat="1" applyFont="1" applyFill="1" applyBorder="1" applyAlignment="1" applyProtection="1">
      <alignment horizontal="right" vertical="top" wrapText="1"/>
    </xf>
    <xf numFmtId="4" fontId="11" fillId="4" borderId="3" xfId="1" applyNumberFormat="1" applyFont="1" applyFill="1" applyBorder="1" applyAlignment="1" applyProtection="1">
      <alignment horizontal="right" vertical="top" wrapText="1"/>
    </xf>
    <xf numFmtId="3" fontId="11" fillId="4" borderId="23" xfId="1" applyNumberFormat="1" applyFont="1" applyFill="1" applyBorder="1" applyAlignment="1" applyProtection="1">
      <alignment horizontal="center" vertical="top" wrapText="1"/>
    </xf>
    <xf numFmtId="3" fontId="11" fillId="4" borderId="3" xfId="1" applyNumberFormat="1" applyFont="1" applyFill="1" applyBorder="1" applyAlignment="1" applyProtection="1">
      <alignment horizontal="center" vertical="top" wrapText="1"/>
    </xf>
    <xf numFmtId="4" fontId="11" fillId="4" borderId="6" xfId="1" applyNumberFormat="1" applyFont="1" applyFill="1" applyBorder="1" applyAlignment="1" applyProtection="1">
      <alignment horizontal="right" vertical="top" wrapText="1"/>
    </xf>
    <xf numFmtId="3" fontId="11" fillId="4" borderId="6" xfId="1" applyNumberFormat="1" applyFont="1" applyFill="1" applyBorder="1" applyAlignment="1" applyProtection="1">
      <alignment horizontal="center" vertical="top" wrapText="1"/>
    </xf>
    <xf numFmtId="3" fontId="11" fillId="4" borderId="56" xfId="1" applyNumberFormat="1" applyFont="1" applyFill="1" applyBorder="1" applyAlignment="1" applyProtection="1">
      <alignment horizontal="left" vertical="center" wrapText="1"/>
    </xf>
    <xf numFmtId="0" fontId="12" fillId="5" borderId="70" xfId="0" applyFont="1" applyFill="1" applyBorder="1" applyAlignment="1">
      <alignment vertical="center" wrapText="1"/>
    </xf>
    <xf numFmtId="0" fontId="12" fillId="5" borderId="71" xfId="0" applyFont="1" applyFill="1" applyBorder="1" applyAlignment="1">
      <alignment vertical="center" wrapText="1"/>
    </xf>
    <xf numFmtId="4" fontId="12" fillId="5" borderId="47" xfId="1" applyNumberFormat="1" applyFont="1" applyFill="1" applyBorder="1" applyAlignment="1" applyProtection="1">
      <alignment horizontal="right" vertical="center" wrapText="1"/>
    </xf>
    <xf numFmtId="4" fontId="12" fillId="5" borderId="71" xfId="1" applyNumberFormat="1" applyFont="1" applyFill="1" applyBorder="1" applyAlignment="1" applyProtection="1">
      <alignment horizontal="right" vertical="center" wrapText="1"/>
    </xf>
    <xf numFmtId="3" fontId="12" fillId="5" borderId="71" xfId="1" applyNumberFormat="1" applyFont="1" applyFill="1" applyBorder="1" applyAlignment="1" applyProtection="1">
      <alignment horizontal="center" vertical="center" wrapText="1"/>
    </xf>
    <xf numFmtId="43" fontId="12" fillId="5" borderId="72" xfId="1" applyFont="1" applyFill="1" applyBorder="1" applyAlignment="1" applyProtection="1">
      <alignment horizontal="center" vertical="center" wrapText="1"/>
    </xf>
    <xf numFmtId="43" fontId="12" fillId="5" borderId="56" xfId="1" applyFont="1" applyFill="1" applyBorder="1" applyAlignment="1" applyProtection="1">
      <alignment horizontal="center" vertical="center" wrapText="1"/>
    </xf>
    <xf numFmtId="4" fontId="12" fillId="5" borderId="10" xfId="1" applyNumberFormat="1" applyFont="1" applyFill="1" applyBorder="1" applyAlignment="1" applyProtection="1">
      <alignment horizontal="right" vertical="center" wrapText="1"/>
    </xf>
    <xf numFmtId="3" fontId="12" fillId="5" borderId="10" xfId="1" applyNumberFormat="1" applyFont="1" applyFill="1" applyBorder="1" applyAlignment="1" applyProtection="1">
      <alignment horizontal="center" vertical="center" wrapText="1"/>
    </xf>
    <xf numFmtId="43" fontId="11" fillId="5" borderId="10" xfId="1" applyFont="1" applyFill="1" applyBorder="1" applyAlignment="1" applyProtection="1">
      <alignment horizontal="center" vertical="top" wrapText="1"/>
    </xf>
    <xf numFmtId="43" fontId="11" fillId="5" borderId="11" xfId="1" applyFont="1" applyFill="1" applyBorder="1" applyAlignment="1" applyProtection="1">
      <alignment horizontal="center" vertical="top" wrapText="1"/>
    </xf>
    <xf numFmtId="4" fontId="12" fillId="5" borderId="3" xfId="1" applyNumberFormat="1" applyFont="1" applyFill="1" applyBorder="1" applyAlignment="1" applyProtection="1">
      <alignment horizontal="right" vertical="center" wrapText="1"/>
    </xf>
    <xf numFmtId="3" fontId="12" fillId="5" borderId="3" xfId="1" applyNumberFormat="1" applyFont="1" applyFill="1" applyBorder="1" applyAlignment="1" applyProtection="1">
      <alignment horizontal="center" vertical="center" wrapText="1"/>
    </xf>
    <xf numFmtId="43" fontId="11" fillId="5" borderId="3" xfId="1" applyFont="1" applyFill="1" applyBorder="1" applyAlignment="1" applyProtection="1">
      <alignment horizontal="center" vertical="top" wrapText="1"/>
    </xf>
    <xf numFmtId="43" fontId="11" fillId="5" borderId="13" xfId="1" applyFont="1" applyFill="1" applyBorder="1" applyAlignment="1" applyProtection="1">
      <alignment horizontal="center" vertical="top" wrapText="1"/>
    </xf>
    <xf numFmtId="4" fontId="12" fillId="5" borderId="6" xfId="1" applyNumberFormat="1" applyFont="1" applyFill="1" applyBorder="1" applyAlignment="1" applyProtection="1">
      <alignment horizontal="right" vertical="center" wrapText="1"/>
    </xf>
    <xf numFmtId="3" fontId="12" fillId="5" borderId="6" xfId="1" applyNumberFormat="1" applyFont="1" applyFill="1" applyBorder="1" applyAlignment="1" applyProtection="1">
      <alignment horizontal="center" vertical="center" wrapText="1"/>
    </xf>
    <xf numFmtId="43" fontId="13" fillId="5" borderId="6" xfId="1" applyFont="1" applyFill="1" applyBorder="1" applyAlignment="1" applyProtection="1"/>
    <xf numFmtId="43" fontId="13" fillId="5" borderId="14" xfId="1" applyFont="1" applyFill="1" applyBorder="1" applyAlignment="1" applyProtection="1"/>
    <xf numFmtId="0" fontId="12" fillId="5" borderId="4" xfId="0" applyFont="1" applyFill="1" applyBorder="1" applyAlignment="1">
      <alignment horizontal="right" vertical="center" wrapText="1" indent="3"/>
    </xf>
    <xf numFmtId="0" fontId="12" fillId="5" borderId="12" xfId="0" applyFont="1" applyFill="1" applyBorder="1" applyAlignment="1">
      <alignment horizontal="right" vertical="center" wrapText="1" indent="3"/>
    </xf>
    <xf numFmtId="0" fontId="12" fillId="5" borderId="5" xfId="0" applyFont="1" applyFill="1" applyBorder="1" applyAlignment="1">
      <alignment horizontal="right" vertical="center" wrapText="1" indent="3"/>
    </xf>
    <xf numFmtId="0" fontId="12" fillId="4" borderId="33" xfId="0" applyFont="1" applyFill="1" applyBorder="1" applyAlignment="1">
      <alignment vertical="center" wrapText="1"/>
    </xf>
    <xf numFmtId="0" fontId="12" fillId="4" borderId="34" xfId="0" applyFont="1" applyFill="1" applyBorder="1" applyAlignment="1">
      <alignment vertical="center" wrapText="1"/>
    </xf>
    <xf numFmtId="164" fontId="12" fillId="2" borderId="35" xfId="1" applyNumberFormat="1" applyFont="1" applyFill="1" applyBorder="1" applyAlignment="1" applyProtection="1">
      <alignment horizontal="left" vertical="top" wrapText="1"/>
      <protection locked="0"/>
    </xf>
    <xf numFmtId="49" fontId="12" fillId="2" borderId="35" xfId="0" applyNumberFormat="1" applyFont="1" applyFill="1" applyBorder="1" applyAlignment="1" applyProtection="1">
      <alignment horizontal="left" vertical="top" wrapText="1"/>
      <protection locked="0"/>
    </xf>
    <xf numFmtId="49" fontId="12" fillId="2" borderId="35" xfId="5" applyNumberFormat="1" applyFont="1" applyFill="1" applyBorder="1" applyAlignment="1" applyProtection="1">
      <alignment horizontal="left" vertical="top" wrapText="1"/>
      <protection locked="0"/>
    </xf>
    <xf numFmtId="49" fontId="12" fillId="2" borderId="57" xfId="0" applyNumberFormat="1" applyFont="1" applyFill="1" applyBorder="1" applyAlignment="1" applyProtection="1">
      <alignment horizontal="left" vertical="top" wrapText="1"/>
      <protection locked="0"/>
    </xf>
    <xf numFmtId="0" fontId="12" fillId="4" borderId="36" xfId="0" applyFont="1" applyFill="1" applyBorder="1" applyAlignment="1">
      <alignment horizontal="left" vertical="top" wrapText="1"/>
    </xf>
    <xf numFmtId="14" fontId="12" fillId="2" borderId="37" xfId="0" applyNumberFormat="1" applyFont="1" applyFill="1" applyBorder="1" applyAlignment="1" applyProtection="1">
      <alignment horizontal="left" vertical="top" wrapText="1"/>
      <protection locked="0"/>
    </xf>
    <xf numFmtId="1" fontId="11" fillId="4" borderId="12" xfId="0" applyNumberFormat="1" applyFont="1" applyFill="1" applyBorder="1" applyAlignment="1">
      <alignment vertical="center" wrapText="1"/>
    </xf>
    <xf numFmtId="0" fontId="11" fillId="2" borderId="3" xfId="0" applyFont="1" applyFill="1" applyBorder="1" applyAlignment="1" applyProtection="1">
      <alignment vertical="center" wrapText="1"/>
      <protection locked="0"/>
    </xf>
    <xf numFmtId="14" fontId="11" fillId="2" borderId="3" xfId="0" applyNumberFormat="1" applyFont="1" applyFill="1" applyBorder="1" applyAlignment="1" applyProtection="1">
      <alignment horizontal="left" vertical="center" wrapText="1"/>
      <protection locked="0"/>
    </xf>
    <xf numFmtId="49" fontId="11" fillId="2" borderId="3" xfId="0" applyNumberFormat="1" applyFont="1" applyFill="1" applyBorder="1" applyAlignment="1" applyProtection="1">
      <alignment horizontal="left" vertical="center" wrapText="1"/>
      <protection locked="0"/>
    </xf>
    <xf numFmtId="4" fontId="11" fillId="4" borderId="3" xfId="1" applyNumberFormat="1" applyFont="1" applyFill="1" applyBorder="1" applyAlignment="1" applyProtection="1">
      <alignment vertical="center" wrapText="1"/>
    </xf>
    <xf numFmtId="4" fontId="12" fillId="4" borderId="35"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49" fontId="12" fillId="4" borderId="57" xfId="0" applyNumberFormat="1" applyFont="1" applyFill="1" applyBorder="1" applyAlignment="1">
      <alignment horizontal="left" vertical="top" wrapText="1"/>
    </xf>
    <xf numFmtId="0" fontId="12" fillId="4" borderId="36" xfId="0" applyFont="1" applyFill="1" applyBorder="1" applyAlignment="1">
      <alignment vertical="top" wrapText="1"/>
    </xf>
    <xf numFmtId="14" fontId="12" fillId="4" borderId="37" xfId="0" applyNumberFormat="1" applyFont="1" applyFill="1" applyBorder="1" applyAlignment="1">
      <alignment horizontal="left" vertical="top" wrapText="1"/>
    </xf>
    <xf numFmtId="0" fontId="12" fillId="4" borderId="35" xfId="0" applyFont="1" applyFill="1" applyBorder="1" applyAlignment="1">
      <alignment horizontal="left" vertical="top" wrapText="1"/>
    </xf>
    <xf numFmtId="49" fontId="12" fillId="4" borderId="35" xfId="5" applyNumberFormat="1" applyFont="1" applyFill="1" applyBorder="1" applyAlignment="1" applyProtection="1">
      <alignment horizontal="left" vertical="top" wrapText="1"/>
    </xf>
    <xf numFmtId="14" fontId="12" fillId="4" borderId="37" xfId="0" applyNumberFormat="1" applyFont="1" applyFill="1" applyBorder="1" applyAlignment="1" applyProtection="1">
      <alignment horizontal="left" vertical="top" wrapText="1"/>
      <protection locked="0"/>
    </xf>
    <xf numFmtId="0" fontId="14" fillId="0" borderId="0" xfId="0" applyFont="1"/>
    <xf numFmtId="4" fontId="12" fillId="5" borderId="11" xfId="1" applyNumberFormat="1" applyFont="1" applyFill="1" applyBorder="1" applyAlignment="1" applyProtection="1">
      <alignment horizontal="right" vertical="center" wrapText="1"/>
    </xf>
    <xf numFmtId="4" fontId="12" fillId="5" borderId="13" xfId="1" applyNumberFormat="1" applyFont="1" applyFill="1" applyBorder="1" applyAlignment="1" applyProtection="1">
      <alignment horizontal="right" vertical="center" wrapText="1"/>
    </xf>
    <xf numFmtId="4" fontId="15" fillId="5" borderId="14" xfId="1" applyNumberFormat="1" applyFont="1" applyFill="1" applyBorder="1" applyAlignment="1" applyProtection="1">
      <alignment horizontal="right" vertical="center" wrapText="1"/>
    </xf>
    <xf numFmtId="4" fontId="15" fillId="5" borderId="6" xfId="1" applyNumberFormat="1" applyFont="1" applyFill="1" applyBorder="1" applyAlignment="1" applyProtection="1">
      <alignment horizontal="right" vertical="center" wrapText="1"/>
    </xf>
    <xf numFmtId="4" fontId="12" fillId="5" borderId="14" xfId="1" applyNumberFormat="1" applyFont="1" applyFill="1" applyBorder="1" applyAlignment="1" applyProtection="1">
      <alignment horizontal="right" vertical="center" wrapText="1"/>
    </xf>
    <xf numFmtId="0" fontId="13" fillId="2" borderId="26" xfId="0" applyFont="1" applyFill="1" applyBorder="1" applyProtection="1">
      <protection locked="0"/>
    </xf>
    <xf numFmtId="0" fontId="13" fillId="2" borderId="0" xfId="0" applyFont="1" applyFill="1"/>
    <xf numFmtId="0" fontId="13" fillId="2" borderId="9" xfId="0" applyFont="1" applyFill="1" applyBorder="1"/>
    <xf numFmtId="0" fontId="13" fillId="2" borderId="40" xfId="0" applyFont="1" applyFill="1" applyBorder="1"/>
    <xf numFmtId="0" fontId="13" fillId="2" borderId="27" xfId="0" applyFont="1" applyFill="1" applyBorder="1"/>
    <xf numFmtId="0" fontId="13" fillId="2" borderId="31" xfId="0" applyFont="1" applyFill="1" applyBorder="1" applyProtection="1">
      <protection locked="0"/>
    </xf>
    <xf numFmtId="0" fontId="13" fillId="2" borderId="22" xfId="0" applyFont="1" applyFill="1" applyBorder="1"/>
    <xf numFmtId="0" fontId="13" fillId="2" borderId="66" xfId="0" applyFont="1" applyFill="1" applyBorder="1"/>
    <xf numFmtId="0" fontId="13" fillId="2" borderId="46" xfId="0" applyFont="1" applyFill="1" applyBorder="1"/>
    <xf numFmtId="0" fontId="13" fillId="2" borderId="16" xfId="0" applyFont="1" applyFill="1" applyBorder="1"/>
    <xf numFmtId="0" fontId="13" fillId="2" borderId="26" xfId="0" applyFont="1" applyFill="1" applyBorder="1"/>
    <xf numFmtId="0" fontId="13" fillId="2" borderId="28" xfId="0" applyFont="1" applyFill="1" applyBorder="1"/>
    <xf numFmtId="0" fontId="13" fillId="2" borderId="29" xfId="0" applyFont="1" applyFill="1" applyBorder="1"/>
    <xf numFmtId="0" fontId="7" fillId="0" borderId="0" xfId="0" applyFont="1" applyAlignment="1">
      <alignment horizontal="center" vertical="center"/>
    </xf>
    <xf numFmtId="0" fontId="16" fillId="0" borderId="3" xfId="0" applyFont="1" applyBorder="1" applyAlignment="1">
      <alignment vertical="center"/>
    </xf>
    <xf numFmtId="0" fontId="17" fillId="0" borderId="3" xfId="0" applyFont="1" applyBorder="1" applyAlignment="1">
      <alignment horizontal="center" vertical="center"/>
    </xf>
    <xf numFmtId="0" fontId="18" fillId="0" borderId="0" xfId="0" applyFont="1" applyAlignment="1">
      <alignment vertical="center"/>
    </xf>
    <xf numFmtId="0" fontId="18" fillId="0" borderId="3" xfId="0" applyFont="1" applyBorder="1" applyAlignment="1">
      <alignment vertical="center"/>
    </xf>
    <xf numFmtId="0" fontId="18" fillId="0" borderId="3" xfId="0" applyFont="1" applyBorder="1" applyAlignment="1">
      <alignment vertical="center" wrapText="1"/>
    </xf>
    <xf numFmtId="0" fontId="20" fillId="0" borderId="3" xfId="0" applyFont="1" applyBorder="1" applyAlignment="1">
      <alignment vertical="center" wrapText="1"/>
    </xf>
    <xf numFmtId="0" fontId="0" fillId="0" borderId="0" xfId="0" applyAlignment="1">
      <alignment horizontal="center" vertical="center"/>
    </xf>
    <xf numFmtId="0" fontId="12" fillId="4" borderId="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8" xfId="0" applyFont="1" applyFill="1" applyBorder="1" applyAlignment="1">
      <alignment vertical="center" wrapText="1"/>
    </xf>
    <xf numFmtId="0" fontId="12" fillId="4" borderId="51" xfId="0" applyFont="1" applyFill="1" applyBorder="1" applyAlignment="1">
      <alignment vertical="center" wrapText="1"/>
    </xf>
    <xf numFmtId="0" fontId="12" fillId="4" borderId="52" xfId="0" applyFont="1" applyFill="1" applyBorder="1" applyAlignment="1">
      <alignment horizontal="left" vertical="top" wrapText="1"/>
    </xf>
    <xf numFmtId="0" fontId="12" fillId="4" borderId="49" xfId="0" applyFont="1" applyFill="1" applyBorder="1" applyAlignment="1">
      <alignment horizontal="left" vertical="top" wrapText="1"/>
    </xf>
    <xf numFmtId="0" fontId="12" fillId="4" borderId="26"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53" xfId="0" applyFont="1" applyFill="1" applyBorder="1" applyAlignment="1">
      <alignment horizontal="left" vertical="top" wrapText="1"/>
    </xf>
    <xf numFmtId="0" fontId="12" fillId="4" borderId="50" xfId="0" applyFont="1" applyFill="1" applyBorder="1" applyAlignment="1">
      <alignment horizontal="left" vertical="top" wrapText="1"/>
    </xf>
    <xf numFmtId="0" fontId="12" fillId="4" borderId="48" xfId="0" applyFont="1" applyFill="1" applyBorder="1" applyAlignment="1">
      <alignment horizontal="left" vertical="center" wrapText="1"/>
    </xf>
    <xf numFmtId="0" fontId="12" fillId="4" borderId="51" xfId="0" applyFont="1" applyFill="1" applyBorder="1" applyAlignment="1">
      <alignment horizontal="left" vertical="center" wrapText="1"/>
    </xf>
    <xf numFmtId="0" fontId="12" fillId="5" borderId="63" xfId="0" applyFont="1" applyFill="1" applyBorder="1" applyAlignment="1">
      <alignment horizontal="right" vertical="center" wrapText="1" indent="3"/>
    </xf>
    <xf numFmtId="0" fontId="12" fillId="5" borderId="62" xfId="0" applyFont="1" applyFill="1" applyBorder="1" applyAlignment="1">
      <alignment horizontal="right" vertical="center" wrapText="1" indent="3"/>
    </xf>
    <xf numFmtId="0" fontId="12" fillId="5" borderId="42" xfId="0" applyFont="1" applyFill="1" applyBorder="1" applyAlignment="1">
      <alignment horizontal="right" vertical="center" wrapText="1" indent="3"/>
    </xf>
    <xf numFmtId="0" fontId="12" fillId="4" borderId="64" xfId="0" applyFont="1" applyFill="1" applyBorder="1" applyAlignment="1">
      <alignment horizontal="left" vertical="top" wrapText="1"/>
    </xf>
    <xf numFmtId="0" fontId="12" fillId="4" borderId="65" xfId="0" applyFont="1" applyFill="1" applyBorder="1" applyAlignment="1">
      <alignment horizontal="left" vertical="top" wrapText="1"/>
    </xf>
    <xf numFmtId="0" fontId="12" fillId="4" borderId="38" xfId="0" applyFont="1" applyFill="1" applyBorder="1" applyAlignment="1">
      <alignment horizontal="left" vertical="top" wrapText="1"/>
    </xf>
    <xf numFmtId="0" fontId="12" fillId="4" borderId="58" xfId="0" applyFont="1" applyFill="1" applyBorder="1" applyAlignment="1">
      <alignment horizontal="left" vertical="top" wrapText="1"/>
    </xf>
    <xf numFmtId="49" fontId="12" fillId="4" borderId="39" xfId="0" applyNumberFormat="1" applyFont="1" applyFill="1" applyBorder="1" applyAlignment="1">
      <alignment horizontal="left" vertical="top" wrapText="1"/>
    </xf>
    <xf numFmtId="49" fontId="12" fillId="4" borderId="59" xfId="0" applyNumberFormat="1" applyFont="1" applyFill="1" applyBorder="1" applyAlignment="1">
      <alignment horizontal="left" vertical="top" wrapText="1"/>
    </xf>
    <xf numFmtId="49" fontId="12" fillId="2" borderId="39" xfId="0" applyNumberFormat="1" applyFont="1" applyFill="1" applyBorder="1" applyAlignment="1" applyProtection="1">
      <alignment horizontal="left" vertical="top" wrapText="1"/>
      <protection locked="0"/>
    </xf>
    <xf numFmtId="49" fontId="12" fillId="2" borderId="59" xfId="0" applyNumberFormat="1" applyFont="1" applyFill="1" applyBorder="1" applyAlignment="1" applyProtection="1">
      <alignment horizontal="left" vertical="top" wrapText="1"/>
      <protection locked="0"/>
    </xf>
    <xf numFmtId="0" fontId="12" fillId="4" borderId="39" xfId="0" applyFont="1" applyFill="1" applyBorder="1" applyAlignment="1">
      <alignment horizontal="left" vertical="top" wrapText="1"/>
    </xf>
    <xf numFmtId="0" fontId="12" fillId="4" borderId="59" xfId="0" applyFont="1" applyFill="1" applyBorder="1" applyAlignment="1">
      <alignment horizontal="left" vertical="top" wrapText="1"/>
    </xf>
    <xf numFmtId="49" fontId="12" fillId="4" borderId="53" xfId="0" applyNumberFormat="1" applyFont="1" applyFill="1" applyBorder="1" applyAlignment="1">
      <alignment horizontal="left" vertical="top" wrapText="1"/>
    </xf>
    <xf numFmtId="0" fontId="13" fillId="2" borderId="40" xfId="0" applyFont="1" applyFill="1" applyBorder="1" applyAlignment="1" applyProtection="1">
      <alignment horizontal="center"/>
      <protection locked="0"/>
    </xf>
    <xf numFmtId="0" fontId="13" fillId="2" borderId="0" xfId="0" applyFont="1" applyFill="1" applyAlignment="1" applyProtection="1">
      <alignment horizontal="center"/>
      <protection locked="0"/>
    </xf>
    <xf numFmtId="0" fontId="13" fillId="2" borderId="27" xfId="0" applyFont="1" applyFill="1" applyBorder="1" applyAlignment="1" applyProtection="1">
      <alignment horizontal="center"/>
      <protection locked="0"/>
    </xf>
    <xf numFmtId="0" fontId="13" fillId="2" borderId="46" xfId="0" applyFont="1" applyFill="1" applyBorder="1" applyAlignment="1" applyProtection="1">
      <alignment horizontal="center"/>
      <protection locked="0"/>
    </xf>
    <xf numFmtId="0" fontId="13" fillId="2" borderId="22" xfId="0" applyFont="1" applyFill="1" applyBorder="1" applyAlignment="1" applyProtection="1">
      <alignment horizontal="center"/>
      <protection locked="0"/>
    </xf>
    <xf numFmtId="0" fontId="13" fillId="2" borderId="16" xfId="0" applyFont="1" applyFill="1" applyBorder="1" applyAlignment="1" applyProtection="1">
      <alignment horizontal="center"/>
      <protection locked="0"/>
    </xf>
    <xf numFmtId="0" fontId="13" fillId="2" borderId="47" xfId="0" applyFont="1" applyFill="1" applyBorder="1" applyAlignment="1">
      <alignment horizontal="center"/>
    </xf>
    <xf numFmtId="0" fontId="13" fillId="2" borderId="29" xfId="0" applyFont="1" applyFill="1" applyBorder="1" applyAlignment="1">
      <alignment horizontal="center"/>
    </xf>
    <xf numFmtId="0" fontId="13" fillId="2" borderId="30" xfId="0" applyFont="1" applyFill="1" applyBorder="1" applyAlignment="1">
      <alignment horizontal="center"/>
    </xf>
    <xf numFmtId="0" fontId="13" fillId="2" borderId="44" xfId="0" applyFont="1" applyFill="1" applyBorder="1" applyAlignment="1">
      <alignment horizontal="center"/>
    </xf>
    <xf numFmtId="0" fontId="13" fillId="2" borderId="45" xfId="0" applyFont="1" applyFill="1" applyBorder="1" applyAlignment="1">
      <alignment horizontal="center"/>
    </xf>
    <xf numFmtId="0" fontId="13" fillId="2" borderId="40" xfId="0" applyFont="1" applyFill="1" applyBorder="1" applyAlignment="1">
      <alignment horizontal="center"/>
    </xf>
    <xf numFmtId="0" fontId="13" fillId="2" borderId="0" xfId="0" applyFont="1" applyFill="1" applyAlignment="1">
      <alignment horizontal="center"/>
    </xf>
    <xf numFmtId="0" fontId="13" fillId="2" borderId="27" xfId="0" applyFont="1" applyFill="1" applyBorder="1" applyAlignment="1">
      <alignment horizontal="center"/>
    </xf>
    <xf numFmtId="0" fontId="12" fillId="4" borderId="60"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16" xfId="0" applyFont="1" applyFill="1" applyBorder="1" applyAlignment="1">
      <alignment horizontal="left" vertical="center" wrapText="1"/>
    </xf>
    <xf numFmtId="49" fontId="9" fillId="0" borderId="0" xfId="0" applyNumberFormat="1" applyFont="1" applyAlignment="1">
      <alignment horizontal="left" vertical="center" wrapText="1"/>
    </xf>
  </cellXfs>
  <cellStyles count="6">
    <cellStyle name="Hyperlink 2" xfId="2" xr:uid="{00000000-0005-0000-0000-000000000000}"/>
    <cellStyle name="Komma" xfId="1" builtinId="3"/>
    <cellStyle name="Komma 2" xfId="3" xr:uid="{00000000-0005-0000-0000-000002000000}"/>
    <cellStyle name="Link" xfId="5" builtinId="8"/>
    <cellStyle name="Standard" xfId="0" builtinId="0"/>
    <cellStyle name="Standard 2" xfId="4" xr:uid="{00000000-0005-0000-0000-000005000000}"/>
  </cellStyles>
  <dxfs count="2">
    <dxf>
      <font>
        <color rgb="FFFF0000"/>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xdr:row>
          <xdr:rowOff>76200</xdr:rowOff>
        </xdr:from>
        <xdr:to>
          <xdr:col>1</xdr:col>
          <xdr:colOff>409575</xdr:colOff>
          <xdr:row>3</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76200</xdr:rowOff>
        </xdr:from>
        <xdr:to>
          <xdr:col>1</xdr:col>
          <xdr:colOff>409575</xdr:colOff>
          <xdr:row>11</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xdr:row>
          <xdr:rowOff>76200</xdr:rowOff>
        </xdr:from>
        <xdr:to>
          <xdr:col>1</xdr:col>
          <xdr:colOff>409575</xdr:colOff>
          <xdr:row>5</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76200</xdr:rowOff>
        </xdr:from>
        <xdr:to>
          <xdr:col>1</xdr:col>
          <xdr:colOff>409575</xdr:colOff>
          <xdr:row>7</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76200</xdr:rowOff>
        </xdr:from>
        <xdr:to>
          <xdr:col>1</xdr:col>
          <xdr:colOff>409575</xdr:colOff>
          <xdr:row>8</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76200</xdr:rowOff>
        </xdr:from>
        <xdr:to>
          <xdr:col>1</xdr:col>
          <xdr:colOff>409575</xdr:colOff>
          <xdr:row>9</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xdr:row>
          <xdr:rowOff>76200</xdr:rowOff>
        </xdr:from>
        <xdr:to>
          <xdr:col>1</xdr:col>
          <xdr:colOff>409575</xdr:colOff>
          <xdr:row>10</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76200</xdr:rowOff>
        </xdr:from>
        <xdr:to>
          <xdr:col>1</xdr:col>
          <xdr:colOff>409575</xdr:colOff>
          <xdr:row>14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76200</xdr:rowOff>
        </xdr:from>
        <xdr:to>
          <xdr:col>1</xdr:col>
          <xdr:colOff>409575</xdr:colOff>
          <xdr:row>15</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76200</xdr:rowOff>
        </xdr:from>
        <xdr:to>
          <xdr:col>1</xdr:col>
          <xdr:colOff>409575</xdr:colOff>
          <xdr:row>16</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76200</xdr:rowOff>
        </xdr:from>
        <xdr:to>
          <xdr:col>1</xdr:col>
          <xdr:colOff>409575</xdr:colOff>
          <xdr:row>13</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76200</xdr:rowOff>
        </xdr:from>
        <xdr:to>
          <xdr:col>1</xdr:col>
          <xdr:colOff>409575</xdr:colOff>
          <xdr:row>19</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76200</xdr:rowOff>
        </xdr:from>
        <xdr:to>
          <xdr:col>1</xdr:col>
          <xdr:colOff>409575</xdr:colOff>
          <xdr:row>17</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76200</xdr:rowOff>
        </xdr:from>
        <xdr:to>
          <xdr:col>1</xdr:col>
          <xdr:colOff>409575</xdr:colOff>
          <xdr:row>18</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76200</xdr:rowOff>
        </xdr:from>
        <xdr:to>
          <xdr:col>1</xdr:col>
          <xdr:colOff>409575</xdr:colOff>
          <xdr:row>20</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76200</xdr:rowOff>
        </xdr:from>
        <xdr:to>
          <xdr:col>1</xdr:col>
          <xdr:colOff>409575</xdr:colOff>
          <xdr:row>12</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76200</xdr:rowOff>
        </xdr:from>
        <xdr:to>
          <xdr:col>1</xdr:col>
          <xdr:colOff>409575</xdr:colOff>
          <xdr:row>21</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76200</xdr:rowOff>
        </xdr:from>
        <xdr:to>
          <xdr:col>1</xdr:col>
          <xdr:colOff>409575</xdr:colOff>
          <xdr:row>22</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FF00"/>
    <pageSetUpPr fitToPage="1"/>
  </sheetPr>
  <dimension ref="A1:E23"/>
  <sheetViews>
    <sheetView workbookViewId="0">
      <selection activeCell="B2" sqref="B2"/>
    </sheetView>
  </sheetViews>
  <sheetFormatPr baseColWidth="10" defaultRowHeight="15"/>
  <cols>
    <col min="1" max="1" width="4.28515625" customWidth="1"/>
    <col min="2" max="2" width="52.28515625" customWidth="1"/>
    <col min="3" max="3" width="13.28515625" customWidth="1"/>
    <col min="4" max="4" width="53.42578125" customWidth="1"/>
    <col min="5" max="5" width="49.85546875" customWidth="1"/>
  </cols>
  <sheetData>
    <row r="1" spans="1:5">
      <c r="A1" s="158"/>
      <c r="B1" s="32" t="s">
        <v>18</v>
      </c>
      <c r="C1" s="161" t="s">
        <v>0</v>
      </c>
      <c r="D1" s="164" t="s">
        <v>35</v>
      </c>
      <c r="E1" s="167" t="s">
        <v>36</v>
      </c>
    </row>
    <row r="2" spans="1:5">
      <c r="A2" s="159"/>
      <c r="B2" s="33"/>
      <c r="C2" s="162"/>
      <c r="D2" s="165"/>
      <c r="E2" s="168"/>
    </row>
    <row r="3" spans="1:5">
      <c r="A3" s="159"/>
      <c r="B3" s="34" t="s">
        <v>37</v>
      </c>
      <c r="C3" s="162"/>
      <c r="D3" s="165"/>
      <c r="E3" s="168"/>
    </row>
    <row r="4" spans="1:5" ht="15.75" thickBot="1">
      <c r="A4" s="160"/>
      <c r="B4" s="35"/>
      <c r="C4" s="163"/>
      <c r="D4" s="166"/>
      <c r="E4" s="169"/>
    </row>
    <row r="5" spans="1:5" ht="28.5" customHeight="1">
      <c r="A5" s="36"/>
      <c r="B5" s="37" t="s">
        <v>2</v>
      </c>
      <c r="C5" s="38" t="s">
        <v>3</v>
      </c>
      <c r="D5" s="21"/>
      <c r="E5" s="22"/>
    </row>
    <row r="6" spans="1:5">
      <c r="A6" s="23" t="s">
        <v>20</v>
      </c>
      <c r="B6" s="24" t="s">
        <v>204</v>
      </c>
      <c r="C6" s="39"/>
      <c r="D6" s="40"/>
      <c r="E6" s="41" t="s">
        <v>5</v>
      </c>
    </row>
    <row r="7" spans="1:5">
      <c r="A7" s="23" t="s">
        <v>21</v>
      </c>
      <c r="B7" s="24" t="s">
        <v>111</v>
      </c>
      <c r="C7" s="39"/>
      <c r="D7" s="40" t="s">
        <v>5</v>
      </c>
      <c r="E7" s="41" t="s">
        <v>5</v>
      </c>
    </row>
    <row r="8" spans="1:5">
      <c r="A8" s="23" t="s">
        <v>22</v>
      </c>
      <c r="B8" s="24" t="s">
        <v>55</v>
      </c>
      <c r="C8" s="39"/>
      <c r="D8" s="40" t="s">
        <v>5</v>
      </c>
      <c r="E8" s="41" t="s">
        <v>5</v>
      </c>
    </row>
    <row r="9" spans="1:5" ht="15.75" thickBot="1">
      <c r="A9" s="23" t="s">
        <v>23</v>
      </c>
      <c r="B9" s="24" t="s">
        <v>107</v>
      </c>
      <c r="C9" s="39"/>
      <c r="D9" s="40" t="s">
        <v>5</v>
      </c>
      <c r="E9" s="41" t="s">
        <v>5</v>
      </c>
    </row>
    <row r="10" spans="1:5" s="11" customFormat="1" ht="43.5" customHeight="1" thickBot="1">
      <c r="A10" s="42"/>
      <c r="B10" s="43" t="s">
        <v>33</v>
      </c>
      <c r="C10" s="44">
        <f>SUM(C6:C9)</f>
        <v>0</v>
      </c>
      <c r="D10" s="45"/>
      <c r="E10" s="46"/>
    </row>
    <row r="11" spans="1:5" ht="15.75" thickBot="1">
      <c r="A11" s="47"/>
      <c r="B11" s="47"/>
      <c r="C11" s="47"/>
      <c r="D11" s="47"/>
      <c r="E11" s="47"/>
    </row>
    <row r="12" spans="1:5" ht="28.5" customHeight="1">
      <c r="A12" s="36"/>
      <c r="B12" s="37" t="s">
        <v>6</v>
      </c>
      <c r="C12" s="38" t="s">
        <v>3</v>
      </c>
      <c r="D12" s="48"/>
      <c r="E12" s="49"/>
    </row>
    <row r="13" spans="1:5">
      <c r="A13" s="23" t="s">
        <v>11</v>
      </c>
      <c r="B13" s="24" t="s">
        <v>56</v>
      </c>
      <c r="C13" s="39"/>
      <c r="D13" s="50" t="s">
        <v>5</v>
      </c>
      <c r="E13" s="51" t="s">
        <v>5</v>
      </c>
    </row>
    <row r="14" spans="1:5">
      <c r="A14" s="23" t="s">
        <v>12</v>
      </c>
      <c r="B14" s="24" t="s">
        <v>57</v>
      </c>
      <c r="C14" s="39"/>
      <c r="D14" s="50" t="s">
        <v>5</v>
      </c>
      <c r="E14" s="51" t="s">
        <v>5</v>
      </c>
    </row>
    <row r="15" spans="1:5">
      <c r="A15" s="23" t="s">
        <v>13</v>
      </c>
      <c r="B15" s="24" t="s">
        <v>58</v>
      </c>
      <c r="C15" s="39"/>
      <c r="D15" s="50" t="s">
        <v>5</v>
      </c>
      <c r="E15" s="51" t="s">
        <v>5</v>
      </c>
    </row>
    <row r="16" spans="1:5">
      <c r="A16" s="23" t="s">
        <v>14</v>
      </c>
      <c r="B16" s="24" t="s">
        <v>59</v>
      </c>
      <c r="C16" s="39"/>
      <c r="D16" s="50"/>
      <c r="E16" s="51"/>
    </row>
    <row r="17" spans="1:5">
      <c r="A17" s="23" t="s">
        <v>15</v>
      </c>
      <c r="B17" s="24" t="s">
        <v>108</v>
      </c>
      <c r="C17" s="39"/>
      <c r="D17" s="50" t="s">
        <v>5</v>
      </c>
      <c r="E17" s="51" t="s">
        <v>5</v>
      </c>
    </row>
    <row r="18" spans="1:5" ht="15.75" thickBot="1">
      <c r="A18" s="25" t="s">
        <v>16</v>
      </c>
      <c r="B18" s="26" t="s">
        <v>200</v>
      </c>
      <c r="C18" s="52"/>
      <c r="D18" s="53"/>
      <c r="E18" s="54"/>
    </row>
    <row r="19" spans="1:5" s="11" customFormat="1" ht="43.5" customHeight="1" thickBot="1">
      <c r="A19" s="42"/>
      <c r="B19" s="55" t="s">
        <v>7</v>
      </c>
      <c r="C19" s="44">
        <f>SUM(C13:C18)</f>
        <v>0</v>
      </c>
      <c r="D19" s="45"/>
      <c r="E19" s="46"/>
    </row>
    <row r="20" spans="1:5" ht="15.75" thickBot="1">
      <c r="A20" s="47"/>
      <c r="B20" s="47"/>
      <c r="C20" s="47"/>
      <c r="D20" s="47"/>
      <c r="E20" s="47"/>
    </row>
    <row r="21" spans="1:5" ht="25.15" customHeight="1">
      <c r="A21" s="27"/>
      <c r="B21" s="28" t="s">
        <v>8</v>
      </c>
      <c r="C21" s="56">
        <f>C10</f>
        <v>0</v>
      </c>
      <c r="D21" s="47"/>
      <c r="E21" s="47"/>
    </row>
    <row r="22" spans="1:5" ht="25.15" customHeight="1">
      <c r="A22" s="29"/>
      <c r="B22" s="30" t="s">
        <v>9</v>
      </c>
      <c r="C22" s="57">
        <f>C19</f>
        <v>0</v>
      </c>
      <c r="D22" s="47"/>
      <c r="E22" s="47"/>
    </row>
    <row r="23" spans="1:5" ht="25.15" customHeight="1" thickBot="1">
      <c r="A23" s="58"/>
      <c r="B23" s="31" t="s">
        <v>101</v>
      </c>
      <c r="C23" s="59">
        <f>C21-C22</f>
        <v>0</v>
      </c>
      <c r="D23" s="47"/>
      <c r="E23" s="47"/>
    </row>
  </sheetData>
  <sheetProtection algorithmName="SHA-512" hashValue="0GIY+oVrDOTbDasuz5Z5n/nn58owrd3hPi/4dKOHAVvAUNy0aUpAOhr/2ZmC01oziU38uIGKCc3MdZoKPg+rnA==" saltValue="06fSTFe/nAGROvAwiqZ0eQ==" spinCount="100000" sheet="1" objects="1" scenarios="1"/>
  <mergeCells count="4">
    <mergeCell ref="A1:A4"/>
    <mergeCell ref="C1:C4"/>
    <mergeCell ref="D1:D4"/>
    <mergeCell ref="E1:E4"/>
  </mergeCells>
  <dataValidations count="1">
    <dataValidation type="decimal" allowBlank="1" showInputMessage="1" showErrorMessage="1" sqref="C13:C18 C6:C9" xr:uid="{00000000-0002-0000-0000-000000000000}">
      <formula1>0</formula1>
      <formula2>999999999</formula2>
    </dataValidation>
  </dataValidations>
  <printOptions horizontalCentered="1"/>
  <pageMargins left="0.31496062992125984" right="0.31496062992125984" top="0.78740157480314965" bottom="0.78740157480314965"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FF00"/>
    <pageSetUpPr fitToPage="1"/>
  </sheetPr>
  <dimension ref="A1:H27"/>
  <sheetViews>
    <sheetView zoomScaleNormal="100" workbookViewId="0">
      <selection activeCell="F6" sqref="F6"/>
    </sheetView>
  </sheetViews>
  <sheetFormatPr baseColWidth="10" defaultRowHeight="15"/>
  <cols>
    <col min="1" max="1" width="4.28515625" customWidth="1"/>
    <col min="2" max="2" width="52.28515625" customWidth="1"/>
    <col min="3" max="4" width="13.28515625" customWidth="1"/>
    <col min="5" max="5" width="11.28515625" customWidth="1"/>
    <col min="6" max="6" width="38.28515625" customWidth="1"/>
    <col min="7" max="7" width="21.7109375" bestFit="1" customWidth="1"/>
    <col min="8" max="8" width="36" customWidth="1"/>
  </cols>
  <sheetData>
    <row r="1" spans="1:8">
      <c r="A1" s="158"/>
      <c r="B1" s="32" t="s">
        <v>18</v>
      </c>
      <c r="C1" s="161" t="s">
        <v>0</v>
      </c>
      <c r="D1" s="172" t="s">
        <v>1</v>
      </c>
      <c r="E1" s="161" t="s">
        <v>102</v>
      </c>
      <c r="F1" s="161" t="s">
        <v>106</v>
      </c>
      <c r="G1" s="161" t="s">
        <v>203</v>
      </c>
      <c r="H1" s="164" t="s">
        <v>34</v>
      </c>
    </row>
    <row r="2" spans="1:8">
      <c r="A2" s="159"/>
      <c r="B2" s="64">
        <f>'Plan Sonstige Sportförderung'!B2</f>
        <v>0</v>
      </c>
      <c r="C2" s="162"/>
      <c r="D2" s="170"/>
      <c r="E2" s="162"/>
      <c r="F2" s="162"/>
      <c r="G2" s="170"/>
      <c r="H2" s="165"/>
    </row>
    <row r="3" spans="1:8">
      <c r="A3" s="159"/>
      <c r="B3" s="34" t="s">
        <v>37</v>
      </c>
      <c r="C3" s="162"/>
      <c r="D3" s="170"/>
      <c r="E3" s="162"/>
      <c r="F3" s="162"/>
      <c r="G3" s="170"/>
      <c r="H3" s="165"/>
    </row>
    <row r="4" spans="1:8" ht="15.75" thickBot="1">
      <c r="A4" s="160"/>
      <c r="B4" s="65">
        <f>'Plan Sonstige Sportförderung'!B4</f>
        <v>0</v>
      </c>
      <c r="C4" s="163"/>
      <c r="D4" s="171"/>
      <c r="E4" s="163"/>
      <c r="F4" s="163"/>
      <c r="G4" s="171"/>
      <c r="H4" s="166"/>
    </row>
    <row r="5" spans="1:8" ht="28.5" customHeight="1">
      <c r="A5" s="36"/>
      <c r="B5" s="37" t="s">
        <v>2</v>
      </c>
      <c r="C5" s="38" t="s">
        <v>3</v>
      </c>
      <c r="D5" s="38" t="s">
        <v>3</v>
      </c>
      <c r="E5" s="38" t="s">
        <v>4</v>
      </c>
      <c r="F5" s="60"/>
      <c r="G5" s="38" t="s">
        <v>3</v>
      </c>
      <c r="H5" s="21"/>
    </row>
    <row r="6" spans="1:8" s="11" customFormat="1">
      <c r="A6" s="23" t="s">
        <v>20</v>
      </c>
      <c r="B6" s="24" t="s">
        <v>204</v>
      </c>
      <c r="C6" s="66">
        <f>'Plan Sonstige Sportförderung'!C6</f>
        <v>0</v>
      </c>
      <c r="D6" s="67">
        <f>'Berechnung Ausgaben'!B122</f>
        <v>0</v>
      </c>
      <c r="E6" s="68" t="str">
        <f>IF(OR(C6=0,D6=0),"-",D6/C6*100-100)</f>
        <v>-</v>
      </c>
      <c r="F6" s="69"/>
      <c r="G6" s="67">
        <f>'Berechnung anrechenbare A'!B122</f>
        <v>0</v>
      </c>
      <c r="H6" s="70" t="s">
        <v>5</v>
      </c>
    </row>
    <row r="7" spans="1:8" s="11" customFormat="1">
      <c r="A7" s="23" t="s">
        <v>21</v>
      </c>
      <c r="B7" s="24" t="s">
        <v>111</v>
      </c>
      <c r="C7" s="66">
        <f>'Plan Sonstige Sportförderung'!C7</f>
        <v>0</v>
      </c>
      <c r="D7" s="67">
        <f>'Berechnung Ausgaben'!C122</f>
        <v>0</v>
      </c>
      <c r="E7" s="68" t="str">
        <f t="shared" ref="E7:E10" si="0">IF(OR(C7=0,D7=0),"-",D7/C7*100-100)</f>
        <v>-</v>
      </c>
      <c r="F7" s="69" t="s">
        <v>5</v>
      </c>
      <c r="G7" s="67">
        <f>'Berechnung anrechenbare A'!C122</f>
        <v>0</v>
      </c>
      <c r="H7" s="70" t="s">
        <v>5</v>
      </c>
    </row>
    <row r="8" spans="1:8" s="11" customFormat="1">
      <c r="A8" s="23" t="s">
        <v>22</v>
      </c>
      <c r="B8" s="24" t="s">
        <v>55</v>
      </c>
      <c r="C8" s="66">
        <f>'Plan Sonstige Sportförderung'!C8</f>
        <v>0</v>
      </c>
      <c r="D8" s="67">
        <f>'Berechnung Ausgaben'!F122</f>
        <v>0</v>
      </c>
      <c r="E8" s="68" t="str">
        <f t="shared" si="0"/>
        <v>-</v>
      </c>
      <c r="F8" s="69" t="s">
        <v>5</v>
      </c>
      <c r="G8" s="67">
        <f>'Berechnung anrechenbare A'!F122</f>
        <v>0</v>
      </c>
      <c r="H8" s="70" t="s">
        <v>5</v>
      </c>
    </row>
    <row r="9" spans="1:8" s="11" customFormat="1" ht="15.75" thickBot="1">
      <c r="A9" s="61" t="s">
        <v>23</v>
      </c>
      <c r="B9" s="62" t="s">
        <v>107</v>
      </c>
      <c r="C9" s="71">
        <f>'Plan Sonstige Sportförderung'!C9</f>
        <v>0</v>
      </c>
      <c r="D9" s="72">
        <f>'Berechnung Ausgaben'!N122</f>
        <v>0</v>
      </c>
      <c r="E9" s="73" t="str">
        <f t="shared" si="0"/>
        <v>-</v>
      </c>
      <c r="F9" s="74" t="s">
        <v>5</v>
      </c>
      <c r="G9" s="72">
        <f>'Berechnung anrechenbare A'!N122</f>
        <v>0</v>
      </c>
      <c r="H9" s="75" t="s">
        <v>5</v>
      </c>
    </row>
    <row r="10" spans="1:8" s="12" customFormat="1" ht="43.5" customHeight="1" thickBot="1">
      <c r="A10" s="42"/>
      <c r="B10" s="55" t="s">
        <v>33</v>
      </c>
      <c r="C10" s="76">
        <f>SUM(C6:C9)</f>
        <v>0</v>
      </c>
      <c r="D10" s="77">
        <f>SUM(D6:D9)</f>
        <v>0</v>
      </c>
      <c r="E10" s="78" t="str">
        <f t="shared" si="0"/>
        <v>-</v>
      </c>
      <c r="F10" s="79"/>
      <c r="G10" s="77">
        <f>SUM(G6:G9)</f>
        <v>0</v>
      </c>
      <c r="H10" s="80"/>
    </row>
    <row r="11" spans="1:8" ht="15.75" thickBot="1">
      <c r="A11" s="47"/>
      <c r="B11" s="47"/>
      <c r="C11" s="47"/>
      <c r="D11" s="47"/>
      <c r="E11" s="47"/>
      <c r="F11" s="47"/>
      <c r="G11" s="47"/>
      <c r="H11" s="47"/>
    </row>
    <row r="12" spans="1:8" ht="28.5" customHeight="1">
      <c r="A12" s="36"/>
      <c r="B12" s="37" t="s">
        <v>6</v>
      </c>
      <c r="C12" s="38" t="s">
        <v>3</v>
      </c>
      <c r="D12" s="38" t="s">
        <v>3</v>
      </c>
      <c r="E12" s="38" t="s">
        <v>4</v>
      </c>
      <c r="F12" s="63"/>
      <c r="G12" s="38" t="s">
        <v>3</v>
      </c>
      <c r="H12" s="21"/>
    </row>
    <row r="13" spans="1:8" ht="15.75" customHeight="1">
      <c r="A13" s="23" t="s">
        <v>11</v>
      </c>
      <c r="B13" s="24" t="s">
        <v>56</v>
      </c>
      <c r="C13" s="81">
        <f>'Plan Sonstige Sportförderung'!C13</f>
        <v>0</v>
      </c>
      <c r="D13" s="82">
        <f>'Berechnung Einnahmen'!B22</f>
        <v>0</v>
      </c>
      <c r="E13" s="83" t="str">
        <f>IF(OR(C13=0,D13=0),"-",D13/C13*100-100)</f>
        <v>-</v>
      </c>
      <c r="F13" s="69" t="s">
        <v>5</v>
      </c>
      <c r="G13" s="82">
        <f>'Berechnung anrechenbare E'!B22</f>
        <v>0</v>
      </c>
      <c r="H13" s="70" t="s">
        <v>5</v>
      </c>
    </row>
    <row r="14" spans="1:8">
      <c r="A14" s="23" t="s">
        <v>12</v>
      </c>
      <c r="B14" s="24" t="s">
        <v>57</v>
      </c>
      <c r="C14" s="81">
        <f>'Plan Sonstige Sportförderung'!C14</f>
        <v>0</v>
      </c>
      <c r="D14" s="82">
        <f>'Berechnung Einnahmen'!G22</f>
        <v>0</v>
      </c>
      <c r="E14" s="83" t="str">
        <f t="shared" ref="E14:E19" si="1">IF(OR(C14=0,D14=0),"-",D14/C14*100-100)</f>
        <v>-</v>
      </c>
      <c r="F14" s="69" t="s">
        <v>5</v>
      </c>
      <c r="G14" s="82">
        <f>'Berechnung anrechenbare E'!G22</f>
        <v>0</v>
      </c>
      <c r="H14" s="70" t="s">
        <v>5</v>
      </c>
    </row>
    <row r="15" spans="1:8">
      <c r="A15" s="23" t="s">
        <v>13</v>
      </c>
      <c r="B15" s="24" t="s">
        <v>58</v>
      </c>
      <c r="C15" s="81">
        <f>'Plan Sonstige Sportförderung'!C15</f>
        <v>0</v>
      </c>
      <c r="D15" s="82">
        <f>'Berechnung Einnahmen'!H22</f>
        <v>0</v>
      </c>
      <c r="E15" s="83" t="str">
        <f t="shared" si="1"/>
        <v>-</v>
      </c>
      <c r="F15" s="69" t="s">
        <v>5</v>
      </c>
      <c r="G15" s="82">
        <f>'Berechnung anrechenbare E'!H22</f>
        <v>0</v>
      </c>
      <c r="H15" s="70" t="s">
        <v>5</v>
      </c>
    </row>
    <row r="16" spans="1:8">
      <c r="A16" s="23" t="s">
        <v>14</v>
      </c>
      <c r="B16" s="24" t="s">
        <v>59</v>
      </c>
      <c r="C16" s="81">
        <f>'Plan Sonstige Sportförderung'!C16</f>
        <v>0</v>
      </c>
      <c r="D16" s="82">
        <f>'Berechnung Einnahmen'!I22</f>
        <v>0</v>
      </c>
      <c r="E16" s="83" t="str">
        <f t="shared" si="1"/>
        <v>-</v>
      </c>
      <c r="F16" s="69"/>
      <c r="G16" s="82">
        <f>'Berechnung anrechenbare E'!I22</f>
        <v>0</v>
      </c>
      <c r="H16" s="70"/>
    </row>
    <row r="17" spans="1:8">
      <c r="A17" s="23" t="s">
        <v>15</v>
      </c>
      <c r="B17" s="24" t="s">
        <v>108</v>
      </c>
      <c r="C17" s="82">
        <f>'Plan Sonstige Sportförderung'!C17</f>
        <v>0</v>
      </c>
      <c r="D17" s="82">
        <f>'Berechnung Einnahmen'!J22</f>
        <v>0</v>
      </c>
      <c r="E17" s="84" t="str">
        <f t="shared" si="1"/>
        <v>-</v>
      </c>
      <c r="F17" s="69" t="s">
        <v>5</v>
      </c>
      <c r="G17" s="82">
        <f>'Berechnung anrechenbare E'!J22</f>
        <v>0</v>
      </c>
      <c r="H17" s="70" t="s">
        <v>5</v>
      </c>
    </row>
    <row r="18" spans="1:8" ht="15.75" thickBot="1">
      <c r="A18" s="25" t="s">
        <v>16</v>
      </c>
      <c r="B18" s="26" t="s">
        <v>200</v>
      </c>
      <c r="C18" s="85">
        <f>'Plan Sonstige Sportförderung'!C18</f>
        <v>0</v>
      </c>
      <c r="D18" s="85">
        <f>'Berechnung Einnahmen'!K22</f>
        <v>0</v>
      </c>
      <c r="E18" s="86" t="str">
        <f t="shared" si="1"/>
        <v>-</v>
      </c>
      <c r="F18" s="74"/>
      <c r="G18" s="85">
        <f>'Berechnung anrechenbare E'!K22</f>
        <v>0</v>
      </c>
      <c r="H18" s="87"/>
    </row>
    <row r="19" spans="1:8" s="12" customFormat="1" ht="43.5" customHeight="1" thickBot="1">
      <c r="A19" s="88"/>
      <c r="B19" s="89" t="s">
        <v>7</v>
      </c>
      <c r="C19" s="90">
        <f>SUM(C13:C18)</f>
        <v>0</v>
      </c>
      <c r="D19" s="91">
        <f>SUM(D13:D18)</f>
        <v>0</v>
      </c>
      <c r="E19" s="92" t="str">
        <f t="shared" si="1"/>
        <v>-</v>
      </c>
      <c r="F19" s="93"/>
      <c r="G19" s="91">
        <f>SUM(G13:G18)</f>
        <v>0</v>
      </c>
      <c r="H19" s="94"/>
    </row>
    <row r="20" spans="1:8">
      <c r="A20" s="47"/>
      <c r="B20" s="47"/>
      <c r="C20" s="47"/>
      <c r="D20" s="47"/>
      <c r="E20" s="47"/>
      <c r="F20" s="47"/>
      <c r="G20" s="47"/>
      <c r="H20" s="47"/>
    </row>
    <row r="21" spans="1:8">
      <c r="A21" s="47"/>
      <c r="B21" s="47"/>
      <c r="C21" s="47"/>
      <c r="D21" s="47"/>
      <c r="E21" s="47"/>
      <c r="F21" s="47"/>
      <c r="G21" s="47"/>
      <c r="H21" s="47"/>
    </row>
    <row r="22" spans="1:8" ht="15.75" thickBot="1">
      <c r="A22" s="47"/>
      <c r="B22" s="47"/>
      <c r="C22" s="47"/>
      <c r="D22" s="47"/>
      <c r="E22" s="47"/>
      <c r="F22" s="47"/>
      <c r="G22" s="47"/>
      <c r="H22" s="47"/>
    </row>
    <row r="23" spans="1:8" ht="25.5" customHeight="1">
      <c r="A23" s="27"/>
      <c r="B23" s="28" t="s">
        <v>8</v>
      </c>
      <c r="C23" s="95">
        <f>C10</f>
        <v>0</v>
      </c>
      <c r="D23" s="95">
        <f>D10</f>
        <v>0</v>
      </c>
      <c r="E23" s="96" t="str">
        <f t="shared" ref="E23:E25" si="2">IF(OR(C23=0,D23=0),"-",D23/C23*100-100)</f>
        <v>-</v>
      </c>
      <c r="F23" s="97"/>
      <c r="G23" s="95">
        <f>G10</f>
        <v>0</v>
      </c>
      <c r="H23" s="98"/>
    </row>
    <row r="24" spans="1:8" ht="25.5" customHeight="1">
      <c r="A24" s="29"/>
      <c r="B24" s="30" t="s">
        <v>9</v>
      </c>
      <c r="C24" s="99">
        <f>C19</f>
        <v>0</v>
      </c>
      <c r="D24" s="99">
        <f>D19</f>
        <v>0</v>
      </c>
      <c r="E24" s="100" t="str">
        <f t="shared" si="2"/>
        <v>-</v>
      </c>
      <c r="F24" s="101"/>
      <c r="G24" s="99">
        <f>G19</f>
        <v>0</v>
      </c>
      <c r="H24" s="102"/>
    </row>
    <row r="25" spans="1:8" ht="25.5" customHeight="1" thickBot="1">
      <c r="A25" s="58"/>
      <c r="B25" s="31" t="s">
        <v>10</v>
      </c>
      <c r="C25" s="103">
        <f>C23-C24</f>
        <v>0</v>
      </c>
      <c r="D25" s="103">
        <f>D23-D24</f>
        <v>0</v>
      </c>
      <c r="E25" s="104" t="str">
        <f t="shared" si="2"/>
        <v>-</v>
      </c>
      <c r="F25" s="105"/>
      <c r="G25" s="103">
        <f>G23-G24</f>
        <v>0</v>
      </c>
      <c r="H25" s="106"/>
    </row>
    <row r="26" spans="1:8">
      <c r="E26" s="1"/>
    </row>
    <row r="27" spans="1:8">
      <c r="E27" s="1"/>
    </row>
  </sheetData>
  <sheetProtection algorithmName="SHA-512" hashValue="LKCYEoHzZJLw1Ql+JcHygnxQWTLCyz9H4q3XwAlM1Crrak7EpY2IQ3PJ9bttj7BJ/cqApHJMZ99n4WoZpiHpAA==" saltValue="rdgYJK9l19Po6g41WU9bYA==" spinCount="100000" sheet="1" objects="1" scenarios="1"/>
  <mergeCells count="7">
    <mergeCell ref="F1:F4"/>
    <mergeCell ref="G1:G4"/>
    <mergeCell ref="H1:H4"/>
    <mergeCell ref="A1:A4"/>
    <mergeCell ref="C1:C4"/>
    <mergeCell ref="D1:D4"/>
    <mergeCell ref="E1:E4"/>
  </mergeCells>
  <printOptions horizontalCentered="1"/>
  <pageMargins left="0.31496062992125984" right="0.31496062992125984" top="0.78740157480314965" bottom="0.78740157480314965"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rgb="FFFFFF00"/>
  </sheetPr>
  <dimension ref="A1:J195"/>
  <sheetViews>
    <sheetView zoomScale="80" zoomScaleNormal="80" zoomScaleSheetLayoutView="70" zoomScalePageLayoutView="40" workbookViewId="0">
      <selection activeCell="C2" sqref="C2"/>
    </sheetView>
  </sheetViews>
  <sheetFormatPr baseColWidth="10" defaultRowHeight="15"/>
  <cols>
    <col min="1" max="1" width="6.5703125" customWidth="1"/>
    <col min="2" max="2" width="44.5703125" customWidth="1"/>
    <col min="3" max="4" width="30.7109375" customWidth="1"/>
    <col min="5" max="5" width="40.85546875" customWidth="1"/>
    <col min="6" max="6" width="41.42578125" customWidth="1"/>
    <col min="7" max="7" width="21.7109375" customWidth="1"/>
    <col min="8" max="8" width="22" customWidth="1"/>
    <col min="9" max="9" width="20.7109375" customWidth="1"/>
    <col min="10" max="10" width="24" bestFit="1" customWidth="1"/>
  </cols>
  <sheetData>
    <row r="1" spans="1:10" ht="15" customHeight="1">
      <c r="A1" s="173" t="s">
        <v>18</v>
      </c>
      <c r="B1" s="174"/>
      <c r="C1" s="110" t="s">
        <v>43</v>
      </c>
      <c r="D1" s="110" t="s">
        <v>42</v>
      </c>
      <c r="E1" s="111" t="s">
        <v>103</v>
      </c>
      <c r="F1" s="111" t="s">
        <v>104</v>
      </c>
      <c r="G1" s="161" t="s">
        <v>41</v>
      </c>
      <c r="H1" s="161" t="s">
        <v>203</v>
      </c>
      <c r="I1" s="161" t="s">
        <v>205</v>
      </c>
      <c r="J1" s="164" t="s">
        <v>34</v>
      </c>
    </row>
    <row r="2" spans="1:10">
      <c r="A2" s="175">
        <f>'Plan Sonstige Sportförderung'!B2</f>
        <v>0</v>
      </c>
      <c r="B2" s="176"/>
      <c r="C2" s="112"/>
      <c r="D2" s="113"/>
      <c r="E2" s="114"/>
      <c r="F2" s="115"/>
      <c r="G2" s="170"/>
      <c r="H2" s="170"/>
      <c r="I2" s="170"/>
      <c r="J2" s="165"/>
    </row>
    <row r="3" spans="1:10">
      <c r="A3" s="177" t="s">
        <v>37</v>
      </c>
      <c r="B3" s="178"/>
      <c r="C3" s="116" t="s">
        <v>44</v>
      </c>
      <c r="D3" s="116" t="s">
        <v>45</v>
      </c>
      <c r="E3" s="188" t="s">
        <v>46</v>
      </c>
      <c r="F3" s="189"/>
      <c r="G3" s="170"/>
      <c r="H3" s="170"/>
      <c r="I3" s="170"/>
      <c r="J3" s="165"/>
    </row>
    <row r="4" spans="1:10" ht="15.75" thickBot="1">
      <c r="A4" s="179">
        <f>'Plan Sonstige Sportförderung'!B4</f>
        <v>0</v>
      </c>
      <c r="B4" s="180"/>
      <c r="C4" s="117"/>
      <c r="D4" s="117"/>
      <c r="E4" s="192"/>
      <c r="F4" s="193"/>
      <c r="G4" s="171"/>
      <c r="H4" s="171"/>
      <c r="I4" s="171"/>
      <c r="J4" s="166"/>
    </row>
    <row r="5" spans="1:10" ht="28.5" customHeight="1">
      <c r="A5" s="36"/>
      <c r="B5" s="37" t="s">
        <v>48</v>
      </c>
      <c r="C5" s="37" t="s">
        <v>38</v>
      </c>
      <c r="D5" s="37" t="s">
        <v>39</v>
      </c>
      <c r="E5" s="37" t="s">
        <v>105</v>
      </c>
      <c r="F5" s="37" t="s">
        <v>40</v>
      </c>
      <c r="G5" s="38" t="s">
        <v>3</v>
      </c>
      <c r="H5" s="38" t="s">
        <v>3</v>
      </c>
      <c r="I5" s="38" t="s">
        <v>3</v>
      </c>
      <c r="J5" s="21"/>
    </row>
    <row r="6" spans="1:10" ht="21" customHeight="1">
      <c r="A6" s="118" t="s">
        <v>20</v>
      </c>
      <c r="B6" s="119"/>
      <c r="C6" s="120"/>
      <c r="D6" s="121"/>
      <c r="E6" s="119"/>
      <c r="F6" s="119"/>
      <c r="G6" s="39"/>
      <c r="H6" s="122"/>
      <c r="I6" s="67"/>
      <c r="J6" s="70" t="s">
        <v>5</v>
      </c>
    </row>
    <row r="7" spans="1:10" ht="21" customHeight="1">
      <c r="A7" s="118" t="s">
        <v>21</v>
      </c>
      <c r="B7" s="119"/>
      <c r="C7" s="120"/>
      <c r="D7" s="121"/>
      <c r="E7" s="119"/>
      <c r="F7" s="119"/>
      <c r="G7" s="39"/>
      <c r="H7" s="122"/>
      <c r="I7" s="67"/>
      <c r="J7" s="70" t="s">
        <v>5</v>
      </c>
    </row>
    <row r="8" spans="1:10" ht="21" customHeight="1">
      <c r="A8" s="118" t="s">
        <v>22</v>
      </c>
      <c r="B8" s="119"/>
      <c r="C8" s="120"/>
      <c r="D8" s="121"/>
      <c r="E8" s="119"/>
      <c r="F8" s="119"/>
      <c r="G8" s="39"/>
      <c r="H8" s="122"/>
      <c r="I8" s="67"/>
      <c r="J8" s="70" t="s">
        <v>5</v>
      </c>
    </row>
    <row r="9" spans="1:10" ht="21" customHeight="1">
      <c r="A9" s="118" t="s">
        <v>23</v>
      </c>
      <c r="B9" s="119"/>
      <c r="C9" s="120"/>
      <c r="D9" s="121"/>
      <c r="E9" s="119"/>
      <c r="F9" s="119"/>
      <c r="G9" s="39"/>
      <c r="H9" s="122"/>
      <c r="I9" s="67"/>
      <c r="J9" s="70" t="s">
        <v>5</v>
      </c>
    </row>
    <row r="10" spans="1:10" ht="21" customHeight="1">
      <c r="A10" s="118" t="s">
        <v>24</v>
      </c>
      <c r="B10" s="119"/>
      <c r="C10" s="120"/>
      <c r="D10" s="121"/>
      <c r="E10" s="119"/>
      <c r="F10" s="119"/>
      <c r="G10" s="39"/>
      <c r="H10" s="122"/>
      <c r="I10" s="67"/>
      <c r="J10" s="70" t="s">
        <v>5</v>
      </c>
    </row>
    <row r="11" spans="1:10" ht="21" customHeight="1">
      <c r="A11" s="118" t="s">
        <v>25</v>
      </c>
      <c r="B11" s="119"/>
      <c r="C11" s="120"/>
      <c r="D11" s="121"/>
      <c r="E11" s="119"/>
      <c r="F11" s="119"/>
      <c r="G11" s="39"/>
      <c r="H11" s="122"/>
      <c r="I11" s="67"/>
      <c r="J11" s="70" t="s">
        <v>5</v>
      </c>
    </row>
    <row r="12" spans="1:10" ht="21" customHeight="1">
      <c r="A12" s="118" t="s">
        <v>26</v>
      </c>
      <c r="B12" s="119"/>
      <c r="C12" s="120"/>
      <c r="D12" s="121"/>
      <c r="E12" s="119"/>
      <c r="F12" s="119"/>
      <c r="G12" s="39"/>
      <c r="H12" s="122"/>
      <c r="I12" s="67"/>
      <c r="J12" s="70" t="s">
        <v>5</v>
      </c>
    </row>
    <row r="13" spans="1:10" ht="21" customHeight="1">
      <c r="A13" s="118" t="s">
        <v>27</v>
      </c>
      <c r="B13" s="119"/>
      <c r="C13" s="120"/>
      <c r="D13" s="121"/>
      <c r="E13" s="119"/>
      <c r="F13" s="119"/>
      <c r="G13" s="39"/>
      <c r="H13" s="122"/>
      <c r="I13" s="67"/>
      <c r="J13" s="70" t="s">
        <v>5</v>
      </c>
    </row>
    <row r="14" spans="1:10" ht="21" customHeight="1">
      <c r="A14" s="118" t="s">
        <v>28</v>
      </c>
      <c r="B14" s="119"/>
      <c r="C14" s="120"/>
      <c r="D14" s="121"/>
      <c r="E14" s="119"/>
      <c r="F14" s="119"/>
      <c r="G14" s="39"/>
      <c r="H14" s="122"/>
      <c r="I14" s="67"/>
      <c r="J14" s="70" t="s">
        <v>5</v>
      </c>
    </row>
    <row r="15" spans="1:10" ht="21" customHeight="1">
      <c r="A15" s="118" t="s">
        <v>29</v>
      </c>
      <c r="B15" s="119"/>
      <c r="C15" s="120"/>
      <c r="D15" s="121"/>
      <c r="E15" s="119"/>
      <c r="F15" s="119"/>
      <c r="G15" s="39"/>
      <c r="H15" s="122"/>
      <c r="I15" s="67"/>
      <c r="J15" s="70" t="s">
        <v>5</v>
      </c>
    </row>
    <row r="16" spans="1:10" ht="21" customHeight="1">
      <c r="A16" s="118" t="s">
        <v>30</v>
      </c>
      <c r="B16" s="119"/>
      <c r="C16" s="120"/>
      <c r="D16" s="121"/>
      <c r="E16" s="119"/>
      <c r="F16" s="119"/>
      <c r="G16" s="39"/>
      <c r="H16" s="122"/>
      <c r="I16" s="67"/>
      <c r="J16" s="70" t="s">
        <v>5</v>
      </c>
    </row>
    <row r="17" spans="1:10" ht="21" customHeight="1">
      <c r="A17" s="118" t="s">
        <v>31</v>
      </c>
      <c r="B17" s="119"/>
      <c r="C17" s="120"/>
      <c r="D17" s="121"/>
      <c r="E17" s="119"/>
      <c r="F17" s="119"/>
      <c r="G17" s="39"/>
      <c r="H17" s="122"/>
      <c r="I17" s="67"/>
      <c r="J17" s="70" t="s">
        <v>5</v>
      </c>
    </row>
    <row r="18" spans="1:10" ht="21" customHeight="1">
      <c r="A18" s="118" t="s">
        <v>32</v>
      </c>
      <c r="B18" s="119"/>
      <c r="C18" s="120"/>
      <c r="D18" s="121"/>
      <c r="E18" s="119"/>
      <c r="F18" s="119"/>
      <c r="G18" s="39"/>
      <c r="H18" s="122"/>
      <c r="I18" s="67"/>
      <c r="J18" s="70" t="s">
        <v>5</v>
      </c>
    </row>
    <row r="19" spans="1:10" ht="21" customHeight="1">
      <c r="A19" s="118" t="s">
        <v>60</v>
      </c>
      <c r="B19" s="119"/>
      <c r="C19" s="120"/>
      <c r="D19" s="121"/>
      <c r="E19" s="119"/>
      <c r="F19" s="119"/>
      <c r="G19" s="39"/>
      <c r="H19" s="122"/>
      <c r="I19" s="67"/>
      <c r="J19" s="70"/>
    </row>
    <row r="20" spans="1:10" ht="21" customHeight="1">
      <c r="A20" s="118" t="s">
        <v>61</v>
      </c>
      <c r="B20" s="119"/>
      <c r="C20" s="120"/>
      <c r="D20" s="121"/>
      <c r="E20" s="119"/>
      <c r="F20" s="119"/>
      <c r="G20" s="39"/>
      <c r="H20" s="122"/>
      <c r="I20" s="67"/>
      <c r="J20" s="70"/>
    </row>
    <row r="21" spans="1:10" ht="21" customHeight="1">
      <c r="A21" s="118" t="s">
        <v>62</v>
      </c>
      <c r="B21" s="119"/>
      <c r="C21" s="120"/>
      <c r="D21" s="121"/>
      <c r="E21" s="119"/>
      <c r="F21" s="119"/>
      <c r="G21" s="39"/>
      <c r="H21" s="122"/>
      <c r="I21" s="67"/>
      <c r="J21" s="70"/>
    </row>
    <row r="22" spans="1:10" ht="21" customHeight="1">
      <c r="A22" s="118" t="s">
        <v>63</v>
      </c>
      <c r="B22" s="119"/>
      <c r="C22" s="120"/>
      <c r="D22" s="121"/>
      <c r="E22" s="119"/>
      <c r="F22" s="119"/>
      <c r="G22" s="39"/>
      <c r="H22" s="122"/>
      <c r="I22" s="67"/>
      <c r="J22" s="70"/>
    </row>
    <row r="23" spans="1:10" ht="21" customHeight="1">
      <c r="A23" s="118" t="s">
        <v>64</v>
      </c>
      <c r="B23" s="119"/>
      <c r="C23" s="120"/>
      <c r="D23" s="121"/>
      <c r="E23" s="119"/>
      <c r="F23" s="119"/>
      <c r="G23" s="39"/>
      <c r="H23" s="122"/>
      <c r="I23" s="67"/>
      <c r="J23" s="70"/>
    </row>
    <row r="24" spans="1:10" ht="21" customHeight="1">
      <c r="A24" s="118" t="s">
        <v>65</v>
      </c>
      <c r="B24" s="119"/>
      <c r="C24" s="120"/>
      <c r="D24" s="121"/>
      <c r="E24" s="119"/>
      <c r="F24" s="119"/>
      <c r="G24" s="39"/>
      <c r="H24" s="122"/>
      <c r="I24" s="67"/>
      <c r="J24" s="70"/>
    </row>
    <row r="25" spans="1:10" ht="21" customHeight="1">
      <c r="A25" s="118" t="s">
        <v>66</v>
      </c>
      <c r="B25" s="119"/>
      <c r="C25" s="120"/>
      <c r="D25" s="121"/>
      <c r="E25" s="119"/>
      <c r="F25" s="119"/>
      <c r="G25" s="39"/>
      <c r="H25" s="122"/>
      <c r="I25" s="67"/>
      <c r="J25" s="70"/>
    </row>
    <row r="26" spans="1:10" ht="21" customHeight="1">
      <c r="A26" s="118" t="s">
        <v>67</v>
      </c>
      <c r="B26" s="119"/>
      <c r="C26" s="120"/>
      <c r="D26" s="121"/>
      <c r="E26" s="119"/>
      <c r="F26" s="119"/>
      <c r="G26" s="39"/>
      <c r="H26" s="122"/>
      <c r="I26" s="67"/>
      <c r="J26" s="70"/>
    </row>
    <row r="27" spans="1:10" ht="21" customHeight="1">
      <c r="A27" s="118" t="s">
        <v>68</v>
      </c>
      <c r="B27" s="119"/>
      <c r="C27" s="120"/>
      <c r="D27" s="121"/>
      <c r="E27" s="119"/>
      <c r="F27" s="119"/>
      <c r="G27" s="39"/>
      <c r="H27" s="122"/>
      <c r="I27" s="67"/>
      <c r="J27" s="70"/>
    </row>
    <row r="28" spans="1:10" ht="21" customHeight="1">
      <c r="A28" s="118" t="s">
        <v>69</v>
      </c>
      <c r="B28" s="119"/>
      <c r="C28" s="120"/>
      <c r="D28" s="121"/>
      <c r="E28" s="119"/>
      <c r="F28" s="119"/>
      <c r="G28" s="39"/>
      <c r="H28" s="122"/>
      <c r="I28" s="67"/>
      <c r="J28" s="70"/>
    </row>
    <row r="29" spans="1:10" ht="21" customHeight="1">
      <c r="A29" s="118" t="s">
        <v>70</v>
      </c>
      <c r="B29" s="119"/>
      <c r="C29" s="120"/>
      <c r="D29" s="121"/>
      <c r="E29" s="119"/>
      <c r="F29" s="119"/>
      <c r="G29" s="39"/>
      <c r="H29" s="122"/>
      <c r="I29" s="67"/>
      <c r="J29" s="70"/>
    </row>
    <row r="30" spans="1:10" ht="21" customHeight="1">
      <c r="A30" s="118" t="s">
        <v>71</v>
      </c>
      <c r="B30" s="119"/>
      <c r="C30" s="120"/>
      <c r="D30" s="121"/>
      <c r="E30" s="119"/>
      <c r="F30" s="119"/>
      <c r="G30" s="39"/>
      <c r="H30" s="122"/>
      <c r="I30" s="67"/>
      <c r="J30" s="70"/>
    </row>
    <row r="31" spans="1:10" ht="21" customHeight="1">
      <c r="A31" s="118" t="s">
        <v>72</v>
      </c>
      <c r="B31" s="119"/>
      <c r="C31" s="120"/>
      <c r="D31" s="121"/>
      <c r="E31" s="119"/>
      <c r="F31" s="119"/>
      <c r="G31" s="39"/>
      <c r="H31" s="122"/>
      <c r="I31" s="67"/>
      <c r="J31" s="70"/>
    </row>
    <row r="32" spans="1:10" ht="21" customHeight="1">
      <c r="A32" s="118" t="s">
        <v>73</v>
      </c>
      <c r="B32" s="119"/>
      <c r="C32" s="120"/>
      <c r="D32" s="121"/>
      <c r="E32" s="119"/>
      <c r="F32" s="119"/>
      <c r="G32" s="39"/>
      <c r="H32" s="122"/>
      <c r="I32" s="67"/>
      <c r="J32" s="70"/>
    </row>
    <row r="33" spans="1:10" ht="21" customHeight="1">
      <c r="A33" s="118" t="s">
        <v>74</v>
      </c>
      <c r="B33" s="119"/>
      <c r="C33" s="120"/>
      <c r="D33" s="121"/>
      <c r="E33" s="119"/>
      <c r="F33" s="119"/>
      <c r="G33" s="39"/>
      <c r="H33" s="122"/>
      <c r="I33" s="67"/>
      <c r="J33" s="70"/>
    </row>
    <row r="34" spans="1:10" ht="21" customHeight="1">
      <c r="A34" s="118" t="s">
        <v>75</v>
      </c>
      <c r="B34" s="119"/>
      <c r="C34" s="120"/>
      <c r="D34" s="121"/>
      <c r="E34" s="119"/>
      <c r="F34" s="119"/>
      <c r="G34" s="39"/>
      <c r="H34" s="122"/>
      <c r="I34" s="67"/>
      <c r="J34" s="70"/>
    </row>
    <row r="35" spans="1:10" ht="21" customHeight="1">
      <c r="A35" s="118" t="s">
        <v>76</v>
      </c>
      <c r="B35" s="119"/>
      <c r="C35" s="120"/>
      <c r="D35" s="121"/>
      <c r="E35" s="119"/>
      <c r="F35" s="119"/>
      <c r="G35" s="39"/>
      <c r="H35" s="122"/>
      <c r="I35" s="67"/>
      <c r="J35" s="70"/>
    </row>
    <row r="36" spans="1:10" ht="21" customHeight="1">
      <c r="A36" s="118" t="s">
        <v>77</v>
      </c>
      <c r="B36" s="119"/>
      <c r="C36" s="120"/>
      <c r="D36" s="121"/>
      <c r="E36" s="119"/>
      <c r="F36" s="119"/>
      <c r="G36" s="39"/>
      <c r="H36" s="122"/>
      <c r="I36" s="67"/>
      <c r="J36" s="70"/>
    </row>
    <row r="37" spans="1:10" ht="21" customHeight="1">
      <c r="A37" s="118" t="s">
        <v>78</v>
      </c>
      <c r="B37" s="119"/>
      <c r="C37" s="120"/>
      <c r="D37" s="121"/>
      <c r="E37" s="119"/>
      <c r="F37" s="119"/>
      <c r="G37" s="39"/>
      <c r="H37" s="122"/>
      <c r="I37" s="67"/>
      <c r="J37" s="70"/>
    </row>
    <row r="38" spans="1:10" ht="21" customHeight="1">
      <c r="A38" s="118" t="s">
        <v>79</v>
      </c>
      <c r="B38" s="119"/>
      <c r="C38" s="120"/>
      <c r="D38" s="121"/>
      <c r="E38" s="119"/>
      <c r="F38" s="119"/>
      <c r="G38" s="39"/>
      <c r="H38" s="122"/>
      <c r="I38" s="67"/>
      <c r="J38" s="70"/>
    </row>
    <row r="39" spans="1:10" ht="21" customHeight="1">
      <c r="A39" s="118" t="s">
        <v>80</v>
      </c>
      <c r="B39" s="119"/>
      <c r="C39" s="120"/>
      <c r="D39" s="121"/>
      <c r="E39" s="119"/>
      <c r="F39" s="119"/>
      <c r="G39" s="39"/>
      <c r="H39" s="122"/>
      <c r="I39" s="67"/>
      <c r="J39" s="70"/>
    </row>
    <row r="40" spans="1:10" ht="21" customHeight="1">
      <c r="A40" s="118" t="s">
        <v>81</v>
      </c>
      <c r="B40" s="119"/>
      <c r="C40" s="120"/>
      <c r="D40" s="121"/>
      <c r="E40" s="119"/>
      <c r="F40" s="119"/>
      <c r="G40" s="39"/>
      <c r="H40" s="122"/>
      <c r="I40" s="67"/>
      <c r="J40" s="70"/>
    </row>
    <row r="41" spans="1:10" ht="21" customHeight="1">
      <c r="A41" s="118" t="s">
        <v>82</v>
      </c>
      <c r="B41" s="119"/>
      <c r="C41" s="120"/>
      <c r="D41" s="121"/>
      <c r="E41" s="119"/>
      <c r="F41" s="119"/>
      <c r="G41" s="39"/>
      <c r="H41" s="122"/>
      <c r="I41" s="67"/>
      <c r="J41" s="70"/>
    </row>
    <row r="42" spans="1:10" ht="21" customHeight="1">
      <c r="A42" s="118" t="s">
        <v>83</v>
      </c>
      <c r="B42" s="119"/>
      <c r="C42" s="120"/>
      <c r="D42" s="121"/>
      <c r="E42" s="119"/>
      <c r="F42" s="119"/>
      <c r="G42" s="39"/>
      <c r="H42" s="122"/>
      <c r="I42" s="67"/>
      <c r="J42" s="70"/>
    </row>
    <row r="43" spans="1:10" ht="21" customHeight="1">
      <c r="A43" s="118" t="s">
        <v>84</v>
      </c>
      <c r="B43" s="119"/>
      <c r="C43" s="120"/>
      <c r="D43" s="121"/>
      <c r="E43" s="119"/>
      <c r="F43" s="119"/>
      <c r="G43" s="39"/>
      <c r="H43" s="122"/>
      <c r="I43" s="67"/>
      <c r="J43" s="70"/>
    </row>
    <row r="44" spans="1:10" ht="21" customHeight="1">
      <c r="A44" s="118" t="s">
        <v>85</v>
      </c>
      <c r="B44" s="119"/>
      <c r="C44" s="120"/>
      <c r="D44" s="121"/>
      <c r="E44" s="119"/>
      <c r="F44" s="119"/>
      <c r="G44" s="39"/>
      <c r="H44" s="122"/>
      <c r="I44" s="67"/>
      <c r="J44" s="70"/>
    </row>
    <row r="45" spans="1:10" ht="21" customHeight="1" thickBot="1">
      <c r="A45" s="118" t="s">
        <v>86</v>
      </c>
      <c r="B45" s="119"/>
      <c r="C45" s="120"/>
      <c r="D45" s="121"/>
      <c r="E45" s="119"/>
      <c r="F45" s="119"/>
      <c r="G45" s="39"/>
      <c r="H45" s="122"/>
      <c r="I45" s="67"/>
      <c r="J45" s="70"/>
    </row>
    <row r="46" spans="1:10" s="11" customFormat="1" ht="28.5" customHeight="1" thickBot="1">
      <c r="A46" s="183" t="s">
        <v>197</v>
      </c>
      <c r="B46" s="184"/>
      <c r="C46" s="184"/>
      <c r="D46" s="184"/>
      <c r="E46" s="184"/>
      <c r="F46" s="185"/>
      <c r="G46" s="44">
        <f>SUM(G6:G45)</f>
        <v>0</v>
      </c>
      <c r="H46" s="44">
        <f>SUM(H6:H45)</f>
        <v>0</v>
      </c>
      <c r="I46" s="77">
        <f>SUM(I6:I45)</f>
        <v>0</v>
      </c>
      <c r="J46" s="45"/>
    </row>
    <row r="47" spans="1:10" ht="15" customHeight="1">
      <c r="A47" s="181" t="s">
        <v>18</v>
      </c>
      <c r="B47" s="182"/>
      <c r="C47" s="110" t="s">
        <v>43</v>
      </c>
      <c r="D47" s="110" t="s">
        <v>42</v>
      </c>
      <c r="E47" s="111" t="s">
        <v>103</v>
      </c>
      <c r="F47" s="111" t="s">
        <v>104</v>
      </c>
      <c r="G47" s="161" t="s">
        <v>41</v>
      </c>
      <c r="H47" s="161" t="s">
        <v>203</v>
      </c>
      <c r="I47" s="161" t="s">
        <v>205</v>
      </c>
      <c r="J47" s="164" t="s">
        <v>34</v>
      </c>
    </row>
    <row r="48" spans="1:10">
      <c r="A48" s="175">
        <f>A2</f>
        <v>0</v>
      </c>
      <c r="B48" s="176"/>
      <c r="C48" s="123">
        <f>C2</f>
        <v>0</v>
      </c>
      <c r="D48" s="124">
        <f>D2</f>
        <v>0</v>
      </c>
      <c r="E48" s="124">
        <f>E2</f>
        <v>0</v>
      </c>
      <c r="F48" s="125">
        <f>F2</f>
        <v>0</v>
      </c>
      <c r="G48" s="170"/>
      <c r="H48" s="170"/>
      <c r="I48" s="170"/>
      <c r="J48" s="165"/>
    </row>
    <row r="49" spans="1:10" ht="15" customHeight="1">
      <c r="A49" s="186" t="s">
        <v>37</v>
      </c>
      <c r="B49" s="187"/>
      <c r="C49" s="126" t="s">
        <v>44</v>
      </c>
      <c r="D49" s="126" t="s">
        <v>45</v>
      </c>
      <c r="E49" s="188" t="s">
        <v>46</v>
      </c>
      <c r="F49" s="189"/>
      <c r="G49" s="170"/>
      <c r="H49" s="170"/>
      <c r="I49" s="170"/>
      <c r="J49" s="165"/>
    </row>
    <row r="50" spans="1:10" ht="15.75" thickBot="1">
      <c r="A50" s="179">
        <f>A4</f>
        <v>0</v>
      </c>
      <c r="B50" s="180"/>
      <c r="C50" s="127">
        <f>C4</f>
        <v>0</v>
      </c>
      <c r="D50" s="127">
        <f>D4</f>
        <v>0</v>
      </c>
      <c r="E50" s="190">
        <f>E4</f>
        <v>0</v>
      </c>
      <c r="F50" s="191"/>
      <c r="G50" s="171"/>
      <c r="H50" s="171"/>
      <c r="I50" s="171"/>
      <c r="J50" s="166"/>
    </row>
    <row r="51" spans="1:10" ht="28.5" customHeight="1">
      <c r="A51" s="36"/>
      <c r="B51" s="37" t="s">
        <v>48</v>
      </c>
      <c r="C51" s="37" t="s">
        <v>38</v>
      </c>
      <c r="D51" s="37" t="s">
        <v>39</v>
      </c>
      <c r="E51" s="37" t="s">
        <v>105</v>
      </c>
      <c r="F51" s="37" t="s">
        <v>40</v>
      </c>
      <c r="G51" s="38" t="s">
        <v>3</v>
      </c>
      <c r="H51" s="38" t="s">
        <v>3</v>
      </c>
      <c r="I51" s="38" t="s">
        <v>3</v>
      </c>
      <c r="J51" s="21"/>
    </row>
    <row r="52" spans="1:10" ht="21" customHeight="1">
      <c r="A52" s="118" t="s">
        <v>117</v>
      </c>
      <c r="B52" s="119"/>
      <c r="C52" s="120"/>
      <c r="D52" s="121"/>
      <c r="E52" s="119"/>
      <c r="F52" s="119"/>
      <c r="G52" s="39"/>
      <c r="H52" s="122"/>
      <c r="I52" s="67"/>
      <c r="J52" s="70" t="s">
        <v>5</v>
      </c>
    </row>
    <row r="53" spans="1:10" ht="21" customHeight="1">
      <c r="A53" s="118" t="s">
        <v>118</v>
      </c>
      <c r="B53" s="119"/>
      <c r="C53" s="120"/>
      <c r="D53" s="121"/>
      <c r="E53" s="119"/>
      <c r="F53" s="119"/>
      <c r="G53" s="39"/>
      <c r="H53" s="122"/>
      <c r="I53" s="67"/>
      <c r="J53" s="70" t="s">
        <v>5</v>
      </c>
    </row>
    <row r="54" spans="1:10" ht="21" customHeight="1">
      <c r="A54" s="118" t="s">
        <v>119</v>
      </c>
      <c r="B54" s="119"/>
      <c r="C54" s="120"/>
      <c r="D54" s="121"/>
      <c r="E54" s="119"/>
      <c r="F54" s="119"/>
      <c r="G54" s="39"/>
      <c r="H54" s="122"/>
      <c r="I54" s="67"/>
      <c r="J54" s="70" t="s">
        <v>5</v>
      </c>
    </row>
    <row r="55" spans="1:10" ht="21" customHeight="1">
      <c r="A55" s="118" t="s">
        <v>120</v>
      </c>
      <c r="B55" s="119"/>
      <c r="C55" s="120"/>
      <c r="D55" s="121"/>
      <c r="E55" s="119"/>
      <c r="F55" s="119"/>
      <c r="G55" s="39"/>
      <c r="H55" s="122"/>
      <c r="I55" s="67"/>
      <c r="J55" s="70" t="s">
        <v>5</v>
      </c>
    </row>
    <row r="56" spans="1:10" ht="21" customHeight="1">
      <c r="A56" s="118" t="s">
        <v>121</v>
      </c>
      <c r="B56" s="119"/>
      <c r="C56" s="120"/>
      <c r="D56" s="121"/>
      <c r="E56" s="119"/>
      <c r="F56" s="119"/>
      <c r="G56" s="39"/>
      <c r="H56" s="122"/>
      <c r="I56" s="67"/>
      <c r="J56" s="70" t="s">
        <v>5</v>
      </c>
    </row>
    <row r="57" spans="1:10" ht="21" customHeight="1">
      <c r="A57" s="118" t="s">
        <v>122</v>
      </c>
      <c r="B57" s="119"/>
      <c r="C57" s="120"/>
      <c r="D57" s="121"/>
      <c r="E57" s="119"/>
      <c r="F57" s="119"/>
      <c r="G57" s="39"/>
      <c r="H57" s="122"/>
      <c r="I57" s="67"/>
      <c r="J57" s="70" t="s">
        <v>5</v>
      </c>
    </row>
    <row r="58" spans="1:10" ht="21" customHeight="1">
      <c r="A58" s="118" t="s">
        <v>123</v>
      </c>
      <c r="B58" s="119"/>
      <c r="C58" s="120"/>
      <c r="D58" s="121"/>
      <c r="E58" s="119"/>
      <c r="F58" s="119"/>
      <c r="G58" s="39"/>
      <c r="H58" s="122"/>
      <c r="I58" s="67"/>
      <c r="J58" s="70" t="s">
        <v>5</v>
      </c>
    </row>
    <row r="59" spans="1:10" ht="21" customHeight="1">
      <c r="A59" s="118" t="s">
        <v>124</v>
      </c>
      <c r="B59" s="119"/>
      <c r="C59" s="120"/>
      <c r="D59" s="121"/>
      <c r="E59" s="119"/>
      <c r="F59" s="119"/>
      <c r="G59" s="39"/>
      <c r="H59" s="122"/>
      <c r="I59" s="67"/>
      <c r="J59" s="70" t="s">
        <v>5</v>
      </c>
    </row>
    <row r="60" spans="1:10" ht="21" customHeight="1">
      <c r="A60" s="118" t="s">
        <v>125</v>
      </c>
      <c r="B60" s="119"/>
      <c r="C60" s="120"/>
      <c r="D60" s="121"/>
      <c r="E60" s="119"/>
      <c r="F60" s="119"/>
      <c r="G60" s="39"/>
      <c r="H60" s="122"/>
      <c r="I60" s="67"/>
      <c r="J60" s="70" t="s">
        <v>5</v>
      </c>
    </row>
    <row r="61" spans="1:10" ht="21" customHeight="1">
      <c r="A61" s="118" t="s">
        <v>126</v>
      </c>
      <c r="B61" s="119"/>
      <c r="C61" s="120"/>
      <c r="D61" s="121"/>
      <c r="E61" s="119"/>
      <c r="F61" s="119"/>
      <c r="G61" s="39"/>
      <c r="H61" s="122"/>
      <c r="I61" s="67"/>
      <c r="J61" s="70" t="s">
        <v>5</v>
      </c>
    </row>
    <row r="62" spans="1:10" ht="21" customHeight="1">
      <c r="A62" s="118" t="s">
        <v>127</v>
      </c>
      <c r="B62" s="119"/>
      <c r="C62" s="120"/>
      <c r="D62" s="121"/>
      <c r="E62" s="119"/>
      <c r="F62" s="119"/>
      <c r="G62" s="39"/>
      <c r="H62" s="122"/>
      <c r="I62" s="67"/>
      <c r="J62" s="70" t="s">
        <v>5</v>
      </c>
    </row>
    <row r="63" spans="1:10" ht="21" customHeight="1">
      <c r="A63" s="118" t="s">
        <v>128</v>
      </c>
      <c r="B63" s="119"/>
      <c r="C63" s="120"/>
      <c r="D63" s="121"/>
      <c r="E63" s="119"/>
      <c r="F63" s="119"/>
      <c r="G63" s="39"/>
      <c r="H63" s="122"/>
      <c r="I63" s="67"/>
      <c r="J63" s="70" t="s">
        <v>5</v>
      </c>
    </row>
    <row r="64" spans="1:10" ht="21" customHeight="1">
      <c r="A64" s="118" t="s">
        <v>129</v>
      </c>
      <c r="B64" s="119"/>
      <c r="C64" s="120"/>
      <c r="D64" s="121"/>
      <c r="E64" s="119"/>
      <c r="F64" s="119"/>
      <c r="G64" s="39"/>
      <c r="H64" s="122"/>
      <c r="I64" s="67"/>
      <c r="J64" s="70" t="s">
        <v>5</v>
      </c>
    </row>
    <row r="65" spans="1:10" ht="21" customHeight="1">
      <c r="A65" s="118" t="s">
        <v>130</v>
      </c>
      <c r="B65" s="119"/>
      <c r="C65" s="120"/>
      <c r="D65" s="121"/>
      <c r="E65" s="119"/>
      <c r="F65" s="119"/>
      <c r="G65" s="39"/>
      <c r="H65" s="122"/>
      <c r="I65" s="67"/>
      <c r="J65" s="70"/>
    </row>
    <row r="66" spans="1:10" ht="21" customHeight="1">
      <c r="A66" s="118" t="s">
        <v>131</v>
      </c>
      <c r="B66" s="119"/>
      <c r="C66" s="120"/>
      <c r="D66" s="121"/>
      <c r="E66" s="119"/>
      <c r="F66" s="119"/>
      <c r="G66" s="39"/>
      <c r="H66" s="122"/>
      <c r="I66" s="67"/>
      <c r="J66" s="70"/>
    </row>
    <row r="67" spans="1:10" ht="21" customHeight="1">
      <c r="A67" s="118" t="s">
        <v>132</v>
      </c>
      <c r="B67" s="119"/>
      <c r="C67" s="120"/>
      <c r="D67" s="121"/>
      <c r="E67" s="119"/>
      <c r="F67" s="119"/>
      <c r="G67" s="39"/>
      <c r="H67" s="122"/>
      <c r="I67" s="67"/>
      <c r="J67" s="70"/>
    </row>
    <row r="68" spans="1:10" ht="21" customHeight="1">
      <c r="A68" s="118" t="s">
        <v>133</v>
      </c>
      <c r="B68" s="119"/>
      <c r="C68" s="120"/>
      <c r="D68" s="121"/>
      <c r="E68" s="119"/>
      <c r="F68" s="119"/>
      <c r="G68" s="39"/>
      <c r="H68" s="122"/>
      <c r="I68" s="67"/>
      <c r="J68" s="70"/>
    </row>
    <row r="69" spans="1:10" ht="21" customHeight="1">
      <c r="A69" s="118" t="s">
        <v>134</v>
      </c>
      <c r="B69" s="119"/>
      <c r="C69" s="120"/>
      <c r="D69" s="121"/>
      <c r="E69" s="119"/>
      <c r="F69" s="119"/>
      <c r="G69" s="39"/>
      <c r="H69" s="122"/>
      <c r="I69" s="67"/>
      <c r="J69" s="70"/>
    </row>
    <row r="70" spans="1:10" ht="21" customHeight="1">
      <c r="A70" s="118" t="s">
        <v>135</v>
      </c>
      <c r="B70" s="119"/>
      <c r="C70" s="120"/>
      <c r="D70" s="121"/>
      <c r="E70" s="119"/>
      <c r="F70" s="119"/>
      <c r="G70" s="39"/>
      <c r="H70" s="122"/>
      <c r="I70" s="67"/>
      <c r="J70" s="70"/>
    </row>
    <row r="71" spans="1:10" ht="21" customHeight="1">
      <c r="A71" s="118" t="s">
        <v>136</v>
      </c>
      <c r="B71" s="119"/>
      <c r="C71" s="120"/>
      <c r="D71" s="121"/>
      <c r="E71" s="119"/>
      <c r="F71" s="119"/>
      <c r="G71" s="39"/>
      <c r="H71" s="122"/>
      <c r="I71" s="67"/>
      <c r="J71" s="70"/>
    </row>
    <row r="72" spans="1:10" ht="21" customHeight="1">
      <c r="A72" s="118" t="s">
        <v>137</v>
      </c>
      <c r="B72" s="119"/>
      <c r="C72" s="120"/>
      <c r="D72" s="121"/>
      <c r="E72" s="119"/>
      <c r="F72" s="119"/>
      <c r="G72" s="39"/>
      <c r="H72" s="122"/>
      <c r="I72" s="67"/>
      <c r="J72" s="70"/>
    </row>
    <row r="73" spans="1:10" ht="21" customHeight="1">
      <c r="A73" s="118" t="s">
        <v>138</v>
      </c>
      <c r="B73" s="119"/>
      <c r="C73" s="120"/>
      <c r="D73" s="121"/>
      <c r="E73" s="119"/>
      <c r="F73" s="119"/>
      <c r="G73" s="39"/>
      <c r="H73" s="122"/>
      <c r="I73" s="67"/>
      <c r="J73" s="70"/>
    </row>
    <row r="74" spans="1:10" ht="21" customHeight="1">
      <c r="A74" s="118" t="s">
        <v>139</v>
      </c>
      <c r="B74" s="119"/>
      <c r="C74" s="120"/>
      <c r="D74" s="121"/>
      <c r="E74" s="119"/>
      <c r="F74" s="119"/>
      <c r="G74" s="39"/>
      <c r="H74" s="122"/>
      <c r="I74" s="67"/>
      <c r="J74" s="70"/>
    </row>
    <row r="75" spans="1:10" ht="21" customHeight="1">
      <c r="A75" s="118" t="s">
        <v>140</v>
      </c>
      <c r="B75" s="119"/>
      <c r="C75" s="120"/>
      <c r="D75" s="121"/>
      <c r="E75" s="119"/>
      <c r="F75" s="119"/>
      <c r="G75" s="39"/>
      <c r="H75" s="122"/>
      <c r="I75" s="67"/>
      <c r="J75" s="70"/>
    </row>
    <row r="76" spans="1:10" ht="21" customHeight="1">
      <c r="A76" s="118" t="s">
        <v>141</v>
      </c>
      <c r="B76" s="119"/>
      <c r="C76" s="120"/>
      <c r="D76" s="121"/>
      <c r="E76" s="119"/>
      <c r="F76" s="119"/>
      <c r="G76" s="39"/>
      <c r="H76" s="122"/>
      <c r="I76" s="67"/>
      <c r="J76" s="70"/>
    </row>
    <row r="77" spans="1:10" ht="21" customHeight="1">
      <c r="A77" s="118" t="s">
        <v>142</v>
      </c>
      <c r="B77" s="119"/>
      <c r="C77" s="120"/>
      <c r="D77" s="121"/>
      <c r="E77" s="119"/>
      <c r="F77" s="119"/>
      <c r="G77" s="39"/>
      <c r="H77" s="122"/>
      <c r="I77" s="67"/>
      <c r="J77" s="70"/>
    </row>
    <row r="78" spans="1:10" ht="21" customHeight="1">
      <c r="A78" s="118" t="s">
        <v>143</v>
      </c>
      <c r="B78" s="119"/>
      <c r="C78" s="120"/>
      <c r="D78" s="121"/>
      <c r="E78" s="119"/>
      <c r="F78" s="119"/>
      <c r="G78" s="39"/>
      <c r="H78" s="122"/>
      <c r="I78" s="67"/>
      <c r="J78" s="70"/>
    </row>
    <row r="79" spans="1:10" ht="21" customHeight="1">
      <c r="A79" s="118" t="s">
        <v>144</v>
      </c>
      <c r="B79" s="119"/>
      <c r="C79" s="120"/>
      <c r="D79" s="121"/>
      <c r="E79" s="119"/>
      <c r="F79" s="119"/>
      <c r="G79" s="39"/>
      <c r="H79" s="122"/>
      <c r="I79" s="67"/>
      <c r="J79" s="70"/>
    </row>
    <row r="80" spans="1:10" ht="21" customHeight="1">
      <c r="A80" s="118" t="s">
        <v>145</v>
      </c>
      <c r="B80" s="119"/>
      <c r="C80" s="120"/>
      <c r="D80" s="121"/>
      <c r="E80" s="119"/>
      <c r="F80" s="119"/>
      <c r="G80" s="39"/>
      <c r="H80" s="122"/>
      <c r="I80" s="67"/>
      <c r="J80" s="70"/>
    </row>
    <row r="81" spans="1:10" ht="21" customHeight="1">
      <c r="A81" s="118" t="s">
        <v>146</v>
      </c>
      <c r="B81" s="119"/>
      <c r="C81" s="120"/>
      <c r="D81" s="121"/>
      <c r="E81" s="119"/>
      <c r="F81" s="119"/>
      <c r="G81" s="39"/>
      <c r="H81" s="122"/>
      <c r="I81" s="67"/>
      <c r="J81" s="70"/>
    </row>
    <row r="82" spans="1:10" ht="21" customHeight="1">
      <c r="A82" s="118" t="s">
        <v>147</v>
      </c>
      <c r="B82" s="119"/>
      <c r="C82" s="120"/>
      <c r="D82" s="121"/>
      <c r="E82" s="119"/>
      <c r="F82" s="119"/>
      <c r="G82" s="39"/>
      <c r="H82" s="122"/>
      <c r="I82" s="67"/>
      <c r="J82" s="70"/>
    </row>
    <row r="83" spans="1:10" ht="21" customHeight="1">
      <c r="A83" s="118" t="s">
        <v>148</v>
      </c>
      <c r="B83" s="119"/>
      <c r="C83" s="120"/>
      <c r="D83" s="121"/>
      <c r="E83" s="119"/>
      <c r="F83" s="119"/>
      <c r="G83" s="39"/>
      <c r="H83" s="122"/>
      <c r="I83" s="67"/>
      <c r="J83" s="70"/>
    </row>
    <row r="84" spans="1:10" ht="21" customHeight="1">
      <c r="A84" s="118" t="s">
        <v>149</v>
      </c>
      <c r="B84" s="119"/>
      <c r="C84" s="120"/>
      <c r="D84" s="121"/>
      <c r="E84" s="119"/>
      <c r="F84" s="119"/>
      <c r="G84" s="39"/>
      <c r="H84" s="122"/>
      <c r="I84" s="67"/>
      <c r="J84" s="70"/>
    </row>
    <row r="85" spans="1:10" ht="21" customHeight="1">
      <c r="A85" s="118" t="s">
        <v>150</v>
      </c>
      <c r="B85" s="119"/>
      <c r="C85" s="120"/>
      <c r="D85" s="121"/>
      <c r="E85" s="119"/>
      <c r="F85" s="119"/>
      <c r="G85" s="39"/>
      <c r="H85" s="122"/>
      <c r="I85" s="67"/>
      <c r="J85" s="70"/>
    </row>
    <row r="86" spans="1:10" ht="21" customHeight="1">
      <c r="A86" s="118" t="s">
        <v>151</v>
      </c>
      <c r="B86" s="119"/>
      <c r="C86" s="120"/>
      <c r="D86" s="121"/>
      <c r="E86" s="119"/>
      <c r="F86" s="119"/>
      <c r="G86" s="39"/>
      <c r="H86" s="122"/>
      <c r="I86" s="67"/>
      <c r="J86" s="70"/>
    </row>
    <row r="87" spans="1:10" ht="21" customHeight="1">
      <c r="A87" s="118" t="s">
        <v>152</v>
      </c>
      <c r="B87" s="119"/>
      <c r="C87" s="120"/>
      <c r="D87" s="121"/>
      <c r="E87" s="119"/>
      <c r="F87" s="119"/>
      <c r="G87" s="39"/>
      <c r="H87" s="122"/>
      <c r="I87" s="67"/>
      <c r="J87" s="70"/>
    </row>
    <row r="88" spans="1:10" ht="21" customHeight="1">
      <c r="A88" s="118" t="s">
        <v>153</v>
      </c>
      <c r="B88" s="119"/>
      <c r="C88" s="120"/>
      <c r="D88" s="121"/>
      <c r="E88" s="119"/>
      <c r="F88" s="119"/>
      <c r="G88" s="39"/>
      <c r="H88" s="122"/>
      <c r="I88" s="67"/>
      <c r="J88" s="70"/>
    </row>
    <row r="89" spans="1:10" ht="21" customHeight="1">
      <c r="A89" s="118" t="s">
        <v>154</v>
      </c>
      <c r="B89" s="119"/>
      <c r="C89" s="120"/>
      <c r="D89" s="121"/>
      <c r="E89" s="119"/>
      <c r="F89" s="119"/>
      <c r="G89" s="39"/>
      <c r="H89" s="122"/>
      <c r="I89" s="67"/>
      <c r="J89" s="70"/>
    </row>
    <row r="90" spans="1:10" ht="21" customHeight="1">
      <c r="A90" s="118" t="s">
        <v>155</v>
      </c>
      <c r="B90" s="119"/>
      <c r="C90" s="120"/>
      <c r="D90" s="121"/>
      <c r="E90" s="119"/>
      <c r="F90" s="119"/>
      <c r="G90" s="39"/>
      <c r="H90" s="122"/>
      <c r="I90" s="67"/>
      <c r="J90" s="70"/>
    </row>
    <row r="91" spans="1:10" ht="21" customHeight="1" thickBot="1">
      <c r="A91" s="118" t="s">
        <v>156</v>
      </c>
      <c r="B91" s="119"/>
      <c r="C91" s="120"/>
      <c r="D91" s="121"/>
      <c r="E91" s="119"/>
      <c r="F91" s="119"/>
      <c r="G91" s="39"/>
      <c r="H91" s="122"/>
      <c r="I91" s="67"/>
      <c r="J91" s="70"/>
    </row>
    <row r="92" spans="1:10" s="11" customFormat="1" ht="28.5" customHeight="1" thickBot="1">
      <c r="A92" s="183" t="s">
        <v>198</v>
      </c>
      <c r="B92" s="184"/>
      <c r="C92" s="184"/>
      <c r="D92" s="184"/>
      <c r="E92" s="184"/>
      <c r="F92" s="185"/>
      <c r="G92" s="44">
        <f>SUM(G52:G91,G46)</f>
        <v>0</v>
      </c>
      <c r="H92" s="44">
        <f t="shared" ref="H92:I92" si="0">SUM(H52:H91,H46)</f>
        <v>0</v>
      </c>
      <c r="I92" s="44">
        <f t="shared" si="0"/>
        <v>0</v>
      </c>
      <c r="J92" s="45"/>
    </row>
    <row r="93" spans="1:10" ht="15" customHeight="1">
      <c r="A93" s="181" t="s">
        <v>18</v>
      </c>
      <c r="B93" s="182"/>
      <c r="C93" s="110" t="s">
        <v>43</v>
      </c>
      <c r="D93" s="110" t="s">
        <v>42</v>
      </c>
      <c r="E93" s="111" t="s">
        <v>103</v>
      </c>
      <c r="F93" s="111" t="s">
        <v>104</v>
      </c>
      <c r="G93" s="161" t="s">
        <v>41</v>
      </c>
      <c r="H93" s="161" t="s">
        <v>203</v>
      </c>
      <c r="I93" s="161" t="s">
        <v>205</v>
      </c>
      <c r="J93" s="164" t="s">
        <v>34</v>
      </c>
    </row>
    <row r="94" spans="1:10">
      <c r="A94" s="175">
        <f>A2</f>
        <v>0</v>
      </c>
      <c r="B94" s="176"/>
      <c r="C94" s="123">
        <f>C48</f>
        <v>0</v>
      </c>
      <c r="D94" s="124">
        <f>D48</f>
        <v>0</v>
      </c>
      <c r="E94" s="124">
        <f>E48</f>
        <v>0</v>
      </c>
      <c r="F94" s="125">
        <f>F48</f>
        <v>0</v>
      </c>
      <c r="G94" s="170"/>
      <c r="H94" s="170"/>
      <c r="I94" s="170"/>
      <c r="J94" s="165"/>
    </row>
    <row r="95" spans="1:10" ht="15" customHeight="1">
      <c r="A95" s="186" t="s">
        <v>37</v>
      </c>
      <c r="B95" s="187"/>
      <c r="C95" s="126" t="s">
        <v>44</v>
      </c>
      <c r="D95" s="126" t="s">
        <v>45</v>
      </c>
      <c r="E95" s="188" t="s">
        <v>46</v>
      </c>
      <c r="F95" s="189"/>
      <c r="G95" s="170"/>
      <c r="H95" s="170"/>
      <c r="I95" s="170"/>
      <c r="J95" s="165"/>
    </row>
    <row r="96" spans="1:10" ht="15.75" thickBot="1">
      <c r="A96" s="179">
        <f>A4</f>
        <v>0</v>
      </c>
      <c r="B96" s="180"/>
      <c r="C96" s="127">
        <f>C50</f>
        <v>0</v>
      </c>
      <c r="D96" s="127">
        <f>D50</f>
        <v>0</v>
      </c>
      <c r="E96" s="190">
        <f>E50</f>
        <v>0</v>
      </c>
      <c r="F96" s="191"/>
      <c r="G96" s="171"/>
      <c r="H96" s="171"/>
      <c r="I96" s="171"/>
      <c r="J96" s="166"/>
    </row>
    <row r="97" spans="1:10" ht="28.5" customHeight="1">
      <c r="A97" s="36"/>
      <c r="B97" s="37" t="s">
        <v>48</v>
      </c>
      <c r="C97" s="37" t="s">
        <v>38</v>
      </c>
      <c r="D97" s="37" t="s">
        <v>39</v>
      </c>
      <c r="E97" s="37" t="s">
        <v>105</v>
      </c>
      <c r="F97" s="37" t="s">
        <v>40</v>
      </c>
      <c r="G97" s="38" t="s">
        <v>3</v>
      </c>
      <c r="H97" s="38" t="s">
        <v>3</v>
      </c>
      <c r="I97" s="38" t="s">
        <v>3</v>
      </c>
      <c r="J97" s="21"/>
    </row>
    <row r="98" spans="1:10" ht="21" customHeight="1">
      <c r="A98" s="118" t="s">
        <v>157</v>
      </c>
      <c r="B98" s="119"/>
      <c r="C98" s="120"/>
      <c r="D98" s="121"/>
      <c r="E98" s="119"/>
      <c r="F98" s="119"/>
      <c r="G98" s="39"/>
      <c r="H98" s="122"/>
      <c r="I98" s="67"/>
      <c r="J98" s="70" t="s">
        <v>5</v>
      </c>
    </row>
    <row r="99" spans="1:10" ht="21" customHeight="1">
      <c r="A99" s="118" t="s">
        <v>158</v>
      </c>
      <c r="B99" s="119"/>
      <c r="C99" s="120"/>
      <c r="D99" s="121"/>
      <c r="E99" s="119"/>
      <c r="F99" s="119"/>
      <c r="G99" s="39"/>
      <c r="H99" s="122"/>
      <c r="I99" s="67"/>
      <c r="J99" s="70" t="s">
        <v>5</v>
      </c>
    </row>
    <row r="100" spans="1:10" ht="21" customHeight="1">
      <c r="A100" s="118" t="s">
        <v>159</v>
      </c>
      <c r="B100" s="119"/>
      <c r="C100" s="120"/>
      <c r="D100" s="121"/>
      <c r="E100" s="119"/>
      <c r="F100" s="119"/>
      <c r="G100" s="39"/>
      <c r="H100" s="122"/>
      <c r="I100" s="67"/>
      <c r="J100" s="70" t="s">
        <v>5</v>
      </c>
    </row>
    <row r="101" spans="1:10" ht="21" customHeight="1">
      <c r="A101" s="118" t="s">
        <v>160</v>
      </c>
      <c r="B101" s="119"/>
      <c r="C101" s="120"/>
      <c r="D101" s="121"/>
      <c r="E101" s="119"/>
      <c r="F101" s="119"/>
      <c r="G101" s="39"/>
      <c r="H101" s="122"/>
      <c r="I101" s="67"/>
      <c r="J101" s="70" t="s">
        <v>5</v>
      </c>
    </row>
    <row r="102" spans="1:10" ht="21" customHeight="1">
      <c r="A102" s="118" t="s">
        <v>161</v>
      </c>
      <c r="B102" s="119"/>
      <c r="C102" s="120"/>
      <c r="D102" s="121"/>
      <c r="E102" s="119"/>
      <c r="F102" s="119"/>
      <c r="G102" s="39"/>
      <c r="H102" s="122"/>
      <c r="I102" s="67"/>
      <c r="J102" s="70" t="s">
        <v>5</v>
      </c>
    </row>
    <row r="103" spans="1:10" ht="21" customHeight="1">
      <c r="A103" s="118" t="s">
        <v>162</v>
      </c>
      <c r="B103" s="119"/>
      <c r="C103" s="120"/>
      <c r="D103" s="121"/>
      <c r="E103" s="119"/>
      <c r="F103" s="119"/>
      <c r="G103" s="39"/>
      <c r="H103" s="122"/>
      <c r="I103" s="67"/>
      <c r="J103" s="70" t="s">
        <v>5</v>
      </c>
    </row>
    <row r="104" spans="1:10" ht="21" customHeight="1">
      <c r="A104" s="118" t="s">
        <v>163</v>
      </c>
      <c r="B104" s="119"/>
      <c r="C104" s="120"/>
      <c r="D104" s="121"/>
      <c r="E104" s="119"/>
      <c r="F104" s="119"/>
      <c r="G104" s="39"/>
      <c r="H104" s="122"/>
      <c r="I104" s="67"/>
      <c r="J104" s="70" t="s">
        <v>5</v>
      </c>
    </row>
    <row r="105" spans="1:10" ht="21" customHeight="1">
      <c r="A105" s="118" t="s">
        <v>164</v>
      </c>
      <c r="B105" s="119"/>
      <c r="C105" s="120"/>
      <c r="D105" s="121"/>
      <c r="E105" s="119"/>
      <c r="F105" s="119"/>
      <c r="G105" s="39"/>
      <c r="H105" s="122"/>
      <c r="I105" s="67"/>
      <c r="J105" s="70" t="s">
        <v>5</v>
      </c>
    </row>
    <row r="106" spans="1:10" ht="21" customHeight="1">
      <c r="A106" s="118" t="s">
        <v>165</v>
      </c>
      <c r="B106" s="119"/>
      <c r="C106" s="120"/>
      <c r="D106" s="121"/>
      <c r="E106" s="119"/>
      <c r="F106" s="119"/>
      <c r="G106" s="39"/>
      <c r="H106" s="122"/>
      <c r="I106" s="67"/>
      <c r="J106" s="70" t="s">
        <v>5</v>
      </c>
    </row>
    <row r="107" spans="1:10" ht="21" customHeight="1">
      <c r="A107" s="118" t="s">
        <v>166</v>
      </c>
      <c r="B107" s="119"/>
      <c r="C107" s="120"/>
      <c r="D107" s="121"/>
      <c r="E107" s="119"/>
      <c r="F107" s="119"/>
      <c r="G107" s="39"/>
      <c r="H107" s="122"/>
      <c r="I107" s="67"/>
      <c r="J107" s="70" t="s">
        <v>5</v>
      </c>
    </row>
    <row r="108" spans="1:10" ht="21" customHeight="1">
      <c r="A108" s="118" t="s">
        <v>167</v>
      </c>
      <c r="B108" s="119"/>
      <c r="C108" s="120"/>
      <c r="D108" s="121"/>
      <c r="E108" s="119"/>
      <c r="F108" s="119"/>
      <c r="G108" s="39"/>
      <c r="H108" s="122"/>
      <c r="I108" s="67"/>
      <c r="J108" s="70" t="s">
        <v>5</v>
      </c>
    </row>
    <row r="109" spans="1:10" ht="21" customHeight="1">
      <c r="A109" s="118" t="s">
        <v>168</v>
      </c>
      <c r="B109" s="119"/>
      <c r="C109" s="120"/>
      <c r="D109" s="121"/>
      <c r="E109" s="119"/>
      <c r="F109" s="119"/>
      <c r="G109" s="39"/>
      <c r="H109" s="122"/>
      <c r="I109" s="67"/>
      <c r="J109" s="70" t="s">
        <v>5</v>
      </c>
    </row>
    <row r="110" spans="1:10" ht="21" customHeight="1">
      <c r="A110" s="118" t="s">
        <v>169</v>
      </c>
      <c r="B110" s="119"/>
      <c r="C110" s="120"/>
      <c r="D110" s="121"/>
      <c r="E110" s="119"/>
      <c r="F110" s="119"/>
      <c r="G110" s="39"/>
      <c r="H110" s="122"/>
      <c r="I110" s="67"/>
      <c r="J110" s="70" t="s">
        <v>5</v>
      </c>
    </row>
    <row r="111" spans="1:10" ht="21" customHeight="1">
      <c r="A111" s="118" t="s">
        <v>170</v>
      </c>
      <c r="B111" s="119"/>
      <c r="C111" s="120"/>
      <c r="D111" s="121"/>
      <c r="E111" s="119"/>
      <c r="F111" s="119"/>
      <c r="G111" s="39"/>
      <c r="H111" s="122"/>
      <c r="I111" s="67"/>
      <c r="J111" s="70"/>
    </row>
    <row r="112" spans="1:10" ht="21" customHeight="1">
      <c r="A112" s="118" t="s">
        <v>171</v>
      </c>
      <c r="B112" s="119"/>
      <c r="C112" s="120"/>
      <c r="D112" s="121"/>
      <c r="E112" s="119"/>
      <c r="F112" s="119"/>
      <c r="G112" s="39"/>
      <c r="H112" s="122"/>
      <c r="I112" s="67"/>
      <c r="J112" s="70"/>
    </row>
    <row r="113" spans="1:10" ht="21" customHeight="1">
      <c r="A113" s="118" t="s">
        <v>172</v>
      </c>
      <c r="B113" s="119"/>
      <c r="C113" s="120"/>
      <c r="D113" s="121"/>
      <c r="E113" s="119"/>
      <c r="F113" s="119"/>
      <c r="G113" s="39"/>
      <c r="H113" s="122"/>
      <c r="I113" s="67"/>
      <c r="J113" s="70"/>
    </row>
    <row r="114" spans="1:10" ht="21" customHeight="1">
      <c r="A114" s="118" t="s">
        <v>173</v>
      </c>
      <c r="B114" s="119"/>
      <c r="C114" s="120"/>
      <c r="D114" s="121"/>
      <c r="E114" s="119"/>
      <c r="F114" s="119"/>
      <c r="G114" s="39"/>
      <c r="H114" s="122"/>
      <c r="I114" s="67"/>
      <c r="J114" s="70"/>
    </row>
    <row r="115" spans="1:10" ht="21" customHeight="1">
      <c r="A115" s="118" t="s">
        <v>174</v>
      </c>
      <c r="B115" s="119"/>
      <c r="C115" s="120"/>
      <c r="D115" s="121"/>
      <c r="E115" s="119"/>
      <c r="F115" s="119"/>
      <c r="G115" s="39"/>
      <c r="H115" s="122"/>
      <c r="I115" s="67"/>
      <c r="J115" s="70"/>
    </row>
    <row r="116" spans="1:10" ht="21" customHeight="1">
      <c r="A116" s="118" t="s">
        <v>175</v>
      </c>
      <c r="B116" s="119"/>
      <c r="C116" s="120"/>
      <c r="D116" s="121"/>
      <c r="E116" s="119"/>
      <c r="F116" s="119"/>
      <c r="G116" s="39"/>
      <c r="H116" s="122"/>
      <c r="I116" s="67"/>
      <c r="J116" s="70"/>
    </row>
    <row r="117" spans="1:10" ht="21" customHeight="1">
      <c r="A117" s="118" t="s">
        <v>176</v>
      </c>
      <c r="B117" s="119"/>
      <c r="C117" s="120"/>
      <c r="D117" s="121"/>
      <c r="E117" s="119"/>
      <c r="F117" s="119"/>
      <c r="G117" s="39"/>
      <c r="H117" s="122"/>
      <c r="I117" s="67"/>
      <c r="J117" s="70"/>
    </row>
    <row r="118" spans="1:10" ht="21" customHeight="1">
      <c r="A118" s="118" t="s">
        <v>177</v>
      </c>
      <c r="B118" s="119"/>
      <c r="C118" s="120"/>
      <c r="D118" s="121"/>
      <c r="E118" s="119"/>
      <c r="F118" s="119"/>
      <c r="G118" s="39"/>
      <c r="H118" s="122"/>
      <c r="I118" s="67"/>
      <c r="J118" s="70"/>
    </row>
    <row r="119" spans="1:10" ht="21" customHeight="1">
      <c r="A119" s="118" t="s">
        <v>178</v>
      </c>
      <c r="B119" s="119"/>
      <c r="C119" s="120"/>
      <c r="D119" s="121"/>
      <c r="E119" s="119"/>
      <c r="F119" s="119"/>
      <c r="G119" s="39"/>
      <c r="H119" s="122"/>
      <c r="I119" s="67"/>
      <c r="J119" s="70"/>
    </row>
    <row r="120" spans="1:10" ht="21" customHeight="1">
      <c r="A120" s="118" t="s">
        <v>179</v>
      </c>
      <c r="B120" s="119"/>
      <c r="C120" s="120"/>
      <c r="D120" s="121"/>
      <c r="E120" s="119"/>
      <c r="F120" s="119"/>
      <c r="G120" s="39"/>
      <c r="H120" s="122"/>
      <c r="I120" s="67"/>
      <c r="J120" s="70"/>
    </row>
    <row r="121" spans="1:10" ht="21" customHeight="1">
      <c r="A121" s="118" t="s">
        <v>180</v>
      </c>
      <c r="B121" s="119"/>
      <c r="C121" s="120"/>
      <c r="D121" s="121"/>
      <c r="E121" s="119"/>
      <c r="F121" s="119"/>
      <c r="G121" s="39"/>
      <c r="H121" s="122"/>
      <c r="I121" s="67"/>
      <c r="J121" s="70"/>
    </row>
    <row r="122" spans="1:10" ht="21" customHeight="1">
      <c r="A122" s="118" t="s">
        <v>181</v>
      </c>
      <c r="B122" s="119"/>
      <c r="C122" s="120"/>
      <c r="D122" s="121"/>
      <c r="E122" s="119"/>
      <c r="F122" s="119"/>
      <c r="G122" s="39"/>
      <c r="H122" s="122"/>
      <c r="I122" s="67"/>
      <c r="J122" s="70"/>
    </row>
    <row r="123" spans="1:10" ht="21" customHeight="1">
      <c r="A123" s="118" t="s">
        <v>182</v>
      </c>
      <c r="B123" s="119"/>
      <c r="C123" s="120"/>
      <c r="D123" s="121"/>
      <c r="E123" s="119"/>
      <c r="F123" s="119"/>
      <c r="G123" s="39"/>
      <c r="H123" s="122"/>
      <c r="I123" s="67"/>
      <c r="J123" s="70"/>
    </row>
    <row r="124" spans="1:10" ht="21" customHeight="1">
      <c r="A124" s="118" t="s">
        <v>183</v>
      </c>
      <c r="B124" s="119"/>
      <c r="C124" s="120"/>
      <c r="D124" s="121"/>
      <c r="E124" s="119"/>
      <c r="F124" s="119"/>
      <c r="G124" s="39"/>
      <c r="H124" s="122"/>
      <c r="I124" s="67"/>
      <c r="J124" s="70"/>
    </row>
    <row r="125" spans="1:10" ht="21" customHeight="1">
      <c r="A125" s="118" t="s">
        <v>184</v>
      </c>
      <c r="B125" s="119"/>
      <c r="C125" s="120"/>
      <c r="D125" s="121"/>
      <c r="E125" s="119"/>
      <c r="F125" s="119"/>
      <c r="G125" s="39"/>
      <c r="H125" s="122"/>
      <c r="I125" s="67"/>
      <c r="J125" s="70"/>
    </row>
    <row r="126" spans="1:10" ht="21" customHeight="1">
      <c r="A126" s="118" t="s">
        <v>185</v>
      </c>
      <c r="B126" s="119"/>
      <c r="C126" s="120"/>
      <c r="D126" s="121"/>
      <c r="E126" s="119"/>
      <c r="F126" s="119"/>
      <c r="G126" s="39"/>
      <c r="H126" s="122"/>
      <c r="I126" s="67"/>
      <c r="J126" s="70"/>
    </row>
    <row r="127" spans="1:10" ht="21" customHeight="1">
      <c r="A127" s="118" t="s">
        <v>186</v>
      </c>
      <c r="B127" s="119"/>
      <c r="C127" s="120"/>
      <c r="D127" s="121"/>
      <c r="E127" s="119"/>
      <c r="F127" s="119"/>
      <c r="G127" s="39"/>
      <c r="H127" s="122"/>
      <c r="I127" s="67"/>
      <c r="J127" s="70"/>
    </row>
    <row r="128" spans="1:10" ht="21" customHeight="1">
      <c r="A128" s="118" t="s">
        <v>187</v>
      </c>
      <c r="B128" s="119"/>
      <c r="C128" s="120"/>
      <c r="D128" s="121"/>
      <c r="E128" s="119"/>
      <c r="F128" s="119"/>
      <c r="G128" s="39"/>
      <c r="H128" s="122"/>
      <c r="I128" s="67"/>
      <c r="J128" s="70"/>
    </row>
    <row r="129" spans="1:10" ht="21" customHeight="1">
      <c r="A129" s="118" t="s">
        <v>188</v>
      </c>
      <c r="B129" s="119"/>
      <c r="C129" s="120"/>
      <c r="D129" s="121"/>
      <c r="E129" s="119"/>
      <c r="F129" s="119"/>
      <c r="G129" s="39"/>
      <c r="H129" s="122"/>
      <c r="I129" s="67"/>
      <c r="J129" s="70"/>
    </row>
    <row r="130" spans="1:10" ht="21" customHeight="1">
      <c r="A130" s="118" t="s">
        <v>189</v>
      </c>
      <c r="B130" s="119"/>
      <c r="C130" s="120"/>
      <c r="D130" s="121"/>
      <c r="E130" s="119"/>
      <c r="F130" s="119"/>
      <c r="G130" s="39"/>
      <c r="H130" s="122"/>
      <c r="I130" s="67"/>
      <c r="J130" s="70"/>
    </row>
    <row r="131" spans="1:10" ht="21" customHeight="1">
      <c r="A131" s="118" t="s">
        <v>190</v>
      </c>
      <c r="B131" s="119"/>
      <c r="C131" s="120"/>
      <c r="D131" s="121"/>
      <c r="E131" s="119"/>
      <c r="F131" s="119"/>
      <c r="G131" s="39"/>
      <c r="H131" s="122"/>
      <c r="I131" s="67"/>
      <c r="J131" s="70"/>
    </row>
    <row r="132" spans="1:10" ht="21" customHeight="1">
      <c r="A132" s="118" t="s">
        <v>191</v>
      </c>
      <c r="B132" s="119"/>
      <c r="C132" s="120"/>
      <c r="D132" s="121"/>
      <c r="E132" s="119"/>
      <c r="F132" s="119"/>
      <c r="G132" s="39"/>
      <c r="H132" s="122"/>
      <c r="I132" s="67"/>
      <c r="J132" s="70"/>
    </row>
    <row r="133" spans="1:10" ht="21" customHeight="1">
      <c r="A133" s="118" t="s">
        <v>192</v>
      </c>
      <c r="B133" s="119"/>
      <c r="C133" s="120"/>
      <c r="D133" s="121"/>
      <c r="E133" s="119"/>
      <c r="F133" s="119"/>
      <c r="G133" s="39"/>
      <c r="H133" s="122"/>
      <c r="I133" s="67"/>
      <c r="J133" s="70"/>
    </row>
    <row r="134" spans="1:10" ht="21" customHeight="1">
      <c r="A134" s="118" t="s">
        <v>193</v>
      </c>
      <c r="B134" s="119"/>
      <c r="C134" s="120"/>
      <c r="D134" s="121"/>
      <c r="E134" s="119"/>
      <c r="F134" s="119"/>
      <c r="G134" s="39"/>
      <c r="H134" s="122"/>
      <c r="I134" s="67"/>
      <c r="J134" s="70"/>
    </row>
    <row r="135" spans="1:10" ht="21" customHeight="1">
      <c r="A135" s="118" t="s">
        <v>194</v>
      </c>
      <c r="B135" s="119"/>
      <c r="C135" s="120"/>
      <c r="D135" s="121"/>
      <c r="E135" s="119"/>
      <c r="F135" s="119"/>
      <c r="G135" s="39"/>
      <c r="H135" s="122"/>
      <c r="I135" s="67"/>
      <c r="J135" s="70"/>
    </row>
    <row r="136" spans="1:10" ht="21" customHeight="1">
      <c r="A136" s="118" t="s">
        <v>195</v>
      </c>
      <c r="B136" s="119"/>
      <c r="C136" s="120"/>
      <c r="D136" s="121"/>
      <c r="E136" s="119"/>
      <c r="F136" s="119"/>
      <c r="G136" s="39"/>
      <c r="H136" s="122"/>
      <c r="I136" s="67"/>
      <c r="J136" s="70"/>
    </row>
    <row r="137" spans="1:10" ht="21" customHeight="1" thickBot="1">
      <c r="A137" s="118" t="s">
        <v>196</v>
      </c>
      <c r="B137" s="119"/>
      <c r="C137" s="120"/>
      <c r="D137" s="121"/>
      <c r="E137" s="119"/>
      <c r="F137" s="119"/>
      <c r="G137" s="39"/>
      <c r="H137" s="122"/>
      <c r="I137" s="67"/>
      <c r="J137" s="70"/>
    </row>
    <row r="138" spans="1:10" s="11" customFormat="1" ht="28.5" customHeight="1" thickBot="1">
      <c r="A138" s="183" t="s">
        <v>33</v>
      </c>
      <c r="B138" s="184"/>
      <c r="C138" s="184"/>
      <c r="D138" s="184"/>
      <c r="E138" s="184"/>
      <c r="F138" s="185"/>
      <c r="G138" s="44">
        <f>SUM(G98:G137,G92)</f>
        <v>0</v>
      </c>
      <c r="H138" s="44">
        <f t="shared" ref="H138:I138" si="1">SUM(H98:H137,H92)</f>
        <v>0</v>
      </c>
      <c r="I138" s="44">
        <f t="shared" si="1"/>
        <v>0</v>
      </c>
      <c r="J138" s="45"/>
    </row>
    <row r="139" spans="1:10" ht="15.75" thickBot="1">
      <c r="A139" s="47"/>
      <c r="B139" s="47"/>
      <c r="C139" s="47"/>
      <c r="D139" s="47"/>
      <c r="E139" s="47"/>
      <c r="F139" s="47"/>
      <c r="G139" s="47"/>
      <c r="H139" s="47"/>
      <c r="I139" s="47"/>
      <c r="J139" s="47"/>
    </row>
    <row r="140" spans="1:10">
      <c r="A140" s="181" t="s">
        <v>18</v>
      </c>
      <c r="B140" s="182"/>
      <c r="C140" s="110" t="s">
        <v>43</v>
      </c>
      <c r="D140" s="110" t="s">
        <v>42</v>
      </c>
      <c r="E140" s="111" t="s">
        <v>103</v>
      </c>
      <c r="F140" s="111" t="s">
        <v>104</v>
      </c>
      <c r="G140" s="161" t="s">
        <v>53</v>
      </c>
      <c r="H140" s="161" t="s">
        <v>206</v>
      </c>
      <c r="I140" s="161" t="s">
        <v>205</v>
      </c>
      <c r="J140" s="164" t="s">
        <v>34</v>
      </c>
    </row>
    <row r="141" spans="1:10">
      <c r="A141" s="175">
        <f>A2</f>
        <v>0</v>
      </c>
      <c r="B141" s="176"/>
      <c r="C141" s="123">
        <f>C2</f>
        <v>0</v>
      </c>
      <c r="D141" s="128">
        <f>D2</f>
        <v>0</v>
      </c>
      <c r="E141" s="129">
        <f>E2</f>
        <v>0</v>
      </c>
      <c r="F141" s="125">
        <f>F2</f>
        <v>0</v>
      </c>
      <c r="G141" s="170"/>
      <c r="H141" s="170"/>
      <c r="I141" s="170"/>
      <c r="J141" s="165"/>
    </row>
    <row r="142" spans="1:10">
      <c r="A142" s="186" t="s">
        <v>37</v>
      </c>
      <c r="B142" s="187"/>
      <c r="C142" s="126" t="s">
        <v>44</v>
      </c>
      <c r="D142" s="126" t="s">
        <v>45</v>
      </c>
      <c r="E142" s="188" t="s">
        <v>46</v>
      </c>
      <c r="F142" s="189"/>
      <c r="G142" s="170"/>
      <c r="H142" s="170"/>
      <c r="I142" s="170"/>
      <c r="J142" s="165"/>
    </row>
    <row r="143" spans="1:10" ht="15.75" thickBot="1">
      <c r="A143" s="196">
        <f>A4</f>
        <v>0</v>
      </c>
      <c r="B143" s="180"/>
      <c r="C143" s="130">
        <f>C4</f>
        <v>0</v>
      </c>
      <c r="D143" s="130">
        <f>D4</f>
        <v>0</v>
      </c>
      <c r="E143" s="194">
        <f>E4</f>
        <v>0</v>
      </c>
      <c r="F143" s="195"/>
      <c r="G143" s="171"/>
      <c r="H143" s="171"/>
      <c r="I143" s="171"/>
      <c r="J143" s="166"/>
    </row>
    <row r="144" spans="1:10" ht="28.5" customHeight="1">
      <c r="A144" s="36"/>
      <c r="B144" s="37" t="s">
        <v>52</v>
      </c>
      <c r="C144" s="37" t="s">
        <v>38</v>
      </c>
      <c r="D144" s="37" t="s">
        <v>39</v>
      </c>
      <c r="E144" s="37" t="s">
        <v>105</v>
      </c>
      <c r="F144" s="37" t="s">
        <v>40</v>
      </c>
      <c r="G144" s="38" t="s">
        <v>3</v>
      </c>
      <c r="H144" s="38" t="s">
        <v>3</v>
      </c>
      <c r="I144" s="38" t="s">
        <v>3</v>
      </c>
      <c r="J144" s="21"/>
    </row>
    <row r="145" spans="1:10" ht="21" customHeight="1">
      <c r="A145" s="118" t="s">
        <v>11</v>
      </c>
      <c r="B145" s="119"/>
      <c r="C145" s="120"/>
      <c r="D145" s="121"/>
      <c r="E145" s="119"/>
      <c r="F145" s="119"/>
      <c r="G145" s="39"/>
      <c r="H145" s="122"/>
      <c r="I145" s="67"/>
      <c r="J145" s="70" t="s">
        <v>5</v>
      </c>
    </row>
    <row r="146" spans="1:10" ht="21" customHeight="1">
      <c r="A146" s="118" t="s">
        <v>12</v>
      </c>
      <c r="B146" s="119"/>
      <c r="C146" s="120"/>
      <c r="D146" s="121"/>
      <c r="E146" s="119"/>
      <c r="F146" s="119"/>
      <c r="G146" s="39"/>
      <c r="H146" s="122"/>
      <c r="I146" s="67"/>
      <c r="J146" s="70" t="s">
        <v>5</v>
      </c>
    </row>
    <row r="147" spans="1:10" ht="21" customHeight="1">
      <c r="A147" s="118" t="s">
        <v>13</v>
      </c>
      <c r="B147" s="119"/>
      <c r="C147" s="120"/>
      <c r="D147" s="121"/>
      <c r="E147" s="119"/>
      <c r="F147" s="119"/>
      <c r="G147" s="39"/>
      <c r="H147" s="122"/>
      <c r="I147" s="67"/>
      <c r="J147" s="70" t="s">
        <v>5</v>
      </c>
    </row>
    <row r="148" spans="1:10" ht="21" customHeight="1">
      <c r="A148" s="118" t="s">
        <v>14</v>
      </c>
      <c r="B148" s="119"/>
      <c r="C148" s="120"/>
      <c r="D148" s="121"/>
      <c r="E148" s="119"/>
      <c r="F148" s="119"/>
      <c r="G148" s="39"/>
      <c r="H148" s="122"/>
      <c r="I148" s="67"/>
      <c r="J148" s="70" t="s">
        <v>5</v>
      </c>
    </row>
    <row r="149" spans="1:10" ht="21" customHeight="1">
      <c r="A149" s="118" t="s">
        <v>15</v>
      </c>
      <c r="B149" s="119"/>
      <c r="C149" s="120"/>
      <c r="D149" s="121"/>
      <c r="E149" s="119"/>
      <c r="F149" s="119"/>
      <c r="G149" s="39"/>
      <c r="H149" s="122"/>
      <c r="I149" s="67"/>
      <c r="J149" s="70" t="s">
        <v>5</v>
      </c>
    </row>
    <row r="150" spans="1:10" ht="21" customHeight="1">
      <c r="A150" s="118" t="s">
        <v>16</v>
      </c>
      <c r="B150" s="119"/>
      <c r="C150" s="120"/>
      <c r="D150" s="121"/>
      <c r="E150" s="119"/>
      <c r="F150" s="119"/>
      <c r="G150" s="39"/>
      <c r="H150" s="122"/>
      <c r="I150" s="67"/>
      <c r="J150" s="70" t="s">
        <v>5</v>
      </c>
    </row>
    <row r="151" spans="1:10" ht="21" customHeight="1">
      <c r="A151" s="118" t="s">
        <v>17</v>
      </c>
      <c r="B151" s="119"/>
      <c r="C151" s="120"/>
      <c r="D151" s="121"/>
      <c r="E151" s="119"/>
      <c r="F151" s="119"/>
      <c r="G151" s="39"/>
      <c r="H151" s="122"/>
      <c r="I151" s="67"/>
      <c r="J151" s="70" t="s">
        <v>5</v>
      </c>
    </row>
    <row r="152" spans="1:10" ht="21" customHeight="1">
      <c r="A152" s="118" t="s">
        <v>19</v>
      </c>
      <c r="B152" s="119"/>
      <c r="C152" s="120"/>
      <c r="D152" s="121"/>
      <c r="E152" s="119"/>
      <c r="F152" s="119"/>
      <c r="G152" s="39"/>
      <c r="H152" s="122"/>
      <c r="I152" s="67"/>
      <c r="J152" s="70" t="s">
        <v>5</v>
      </c>
    </row>
    <row r="153" spans="1:10" ht="21" customHeight="1">
      <c r="A153" s="118" t="s">
        <v>87</v>
      </c>
      <c r="B153" s="119"/>
      <c r="C153" s="120"/>
      <c r="D153" s="121"/>
      <c r="E153" s="119"/>
      <c r="F153" s="119"/>
      <c r="G153" s="39"/>
      <c r="H153" s="122"/>
      <c r="I153" s="67"/>
      <c r="J153" s="70" t="s">
        <v>5</v>
      </c>
    </row>
    <row r="154" spans="1:10" ht="21" customHeight="1">
      <c r="A154" s="118" t="s">
        <v>88</v>
      </c>
      <c r="B154" s="119"/>
      <c r="C154" s="120"/>
      <c r="D154" s="121"/>
      <c r="E154" s="119"/>
      <c r="F154" s="119"/>
      <c r="G154" s="39"/>
      <c r="H154" s="122"/>
      <c r="I154" s="67"/>
      <c r="J154" s="70" t="s">
        <v>5</v>
      </c>
    </row>
    <row r="155" spans="1:10" ht="21" customHeight="1">
      <c r="A155" s="118" t="s">
        <v>89</v>
      </c>
      <c r="B155" s="119"/>
      <c r="C155" s="120"/>
      <c r="D155" s="121"/>
      <c r="E155" s="119"/>
      <c r="F155" s="119"/>
      <c r="G155" s="39"/>
      <c r="H155" s="122"/>
      <c r="I155" s="67"/>
      <c r="J155" s="70" t="s">
        <v>5</v>
      </c>
    </row>
    <row r="156" spans="1:10" ht="21" customHeight="1">
      <c r="A156" s="118" t="s">
        <v>90</v>
      </c>
      <c r="B156" s="119"/>
      <c r="C156" s="120"/>
      <c r="D156" s="121"/>
      <c r="E156" s="119"/>
      <c r="F156" s="119"/>
      <c r="G156" s="39"/>
      <c r="H156" s="122"/>
      <c r="I156" s="67"/>
      <c r="J156" s="70" t="s">
        <v>5</v>
      </c>
    </row>
    <row r="157" spans="1:10" ht="21" customHeight="1">
      <c r="A157" s="118" t="s">
        <v>91</v>
      </c>
      <c r="B157" s="119"/>
      <c r="C157" s="120"/>
      <c r="D157" s="121"/>
      <c r="E157" s="119"/>
      <c r="F157" s="119"/>
      <c r="G157" s="39"/>
      <c r="H157" s="122"/>
      <c r="I157" s="67"/>
      <c r="J157" s="70" t="s">
        <v>5</v>
      </c>
    </row>
    <row r="158" spans="1:10" ht="21" customHeight="1">
      <c r="A158" s="118" t="s">
        <v>92</v>
      </c>
      <c r="B158" s="119"/>
      <c r="C158" s="120"/>
      <c r="D158" s="121"/>
      <c r="E158" s="119"/>
      <c r="F158" s="119"/>
      <c r="G158" s="39"/>
      <c r="H158" s="122"/>
      <c r="I158" s="67"/>
      <c r="J158" s="70"/>
    </row>
    <row r="159" spans="1:10" ht="21" customHeight="1">
      <c r="A159" s="118" t="s">
        <v>93</v>
      </c>
      <c r="B159" s="119"/>
      <c r="C159" s="120"/>
      <c r="D159" s="121"/>
      <c r="E159" s="119"/>
      <c r="F159" s="119"/>
      <c r="G159" s="39"/>
      <c r="H159" s="122"/>
      <c r="I159" s="67"/>
      <c r="J159" s="70"/>
    </row>
    <row r="160" spans="1:10" ht="21" customHeight="1">
      <c r="A160" s="118" t="s">
        <v>94</v>
      </c>
      <c r="B160" s="119"/>
      <c r="C160" s="120"/>
      <c r="D160" s="121"/>
      <c r="E160" s="119"/>
      <c r="F160" s="119"/>
      <c r="G160" s="39"/>
      <c r="H160" s="122"/>
      <c r="I160" s="67"/>
      <c r="J160" s="70"/>
    </row>
    <row r="161" spans="1:10" ht="21" customHeight="1">
      <c r="A161" s="118" t="s">
        <v>95</v>
      </c>
      <c r="B161" s="119"/>
      <c r="C161" s="120"/>
      <c r="D161" s="121"/>
      <c r="E161" s="119"/>
      <c r="F161" s="119"/>
      <c r="G161" s="39"/>
      <c r="H161" s="122"/>
      <c r="I161" s="67"/>
      <c r="J161" s="70"/>
    </row>
    <row r="162" spans="1:10" ht="21" customHeight="1">
      <c r="A162" s="118" t="s">
        <v>96</v>
      </c>
      <c r="B162" s="119"/>
      <c r="C162" s="120"/>
      <c r="D162" s="121"/>
      <c r="E162" s="119"/>
      <c r="F162" s="119"/>
      <c r="G162" s="39"/>
      <c r="H162" s="122"/>
      <c r="I162" s="67"/>
      <c r="J162" s="70"/>
    </row>
    <row r="163" spans="1:10" ht="21" customHeight="1">
      <c r="A163" s="118" t="s">
        <v>97</v>
      </c>
      <c r="B163" s="119"/>
      <c r="C163" s="120"/>
      <c r="D163" s="121"/>
      <c r="E163" s="119"/>
      <c r="F163" s="119"/>
      <c r="G163" s="39"/>
      <c r="H163" s="122"/>
      <c r="I163" s="67"/>
      <c r="J163" s="70"/>
    </row>
    <row r="164" spans="1:10" ht="21" customHeight="1" thickBot="1">
      <c r="A164" s="118" t="s">
        <v>98</v>
      </c>
      <c r="B164" s="119"/>
      <c r="C164" s="120"/>
      <c r="D164" s="121"/>
      <c r="E164" s="119"/>
      <c r="F164" s="119"/>
      <c r="G164" s="39"/>
      <c r="H164" s="122"/>
      <c r="I164" s="67"/>
      <c r="J164" s="70"/>
    </row>
    <row r="165" spans="1:10" s="11" customFormat="1" ht="28.5" customHeight="1" thickBot="1">
      <c r="A165" s="183" t="s">
        <v>7</v>
      </c>
      <c r="B165" s="184"/>
      <c r="C165" s="184"/>
      <c r="D165" s="184"/>
      <c r="E165" s="184"/>
      <c r="F165" s="185"/>
      <c r="G165" s="44">
        <f>SUM(G145:G164)</f>
        <v>0</v>
      </c>
      <c r="H165" s="44">
        <f>SUM(H145:H164)</f>
        <v>0</v>
      </c>
      <c r="I165" s="77">
        <f>SUM(I145:I164)</f>
        <v>0</v>
      </c>
      <c r="J165" s="45"/>
    </row>
    <row r="166" spans="1:10" ht="15.75" thickBot="1">
      <c r="A166" s="47"/>
      <c r="B166" s="47"/>
      <c r="C166" s="47"/>
      <c r="D166" s="47"/>
      <c r="E166" s="47"/>
      <c r="F166" s="47"/>
      <c r="G166" s="47"/>
      <c r="H166" s="47"/>
      <c r="I166" s="47"/>
      <c r="J166" s="47"/>
    </row>
    <row r="167" spans="1:10" ht="21" customHeight="1">
      <c r="A167" s="131"/>
      <c r="B167" s="107" t="s">
        <v>114</v>
      </c>
      <c r="C167" s="132">
        <f>'Plan Sonstige Sportförderung'!C23</f>
        <v>0</v>
      </c>
      <c r="D167" s="131"/>
      <c r="E167" s="131"/>
      <c r="F167" s="107" t="s">
        <v>8</v>
      </c>
      <c r="G167" s="95">
        <f>G138</f>
        <v>0</v>
      </c>
      <c r="H167" s="132">
        <f>H138</f>
        <v>0</v>
      </c>
      <c r="I167" s="47"/>
      <c r="J167" s="131"/>
    </row>
    <row r="168" spans="1:10" ht="21" customHeight="1">
      <c r="A168" s="131"/>
      <c r="B168" s="108" t="s">
        <v>115</v>
      </c>
      <c r="C168" s="133">
        <f>H169</f>
        <v>0</v>
      </c>
      <c r="D168" s="131"/>
      <c r="E168" s="131"/>
      <c r="F168" s="108" t="s">
        <v>9</v>
      </c>
      <c r="G168" s="99">
        <f>G165</f>
        <v>0</v>
      </c>
      <c r="H168" s="133">
        <f>H165</f>
        <v>0</v>
      </c>
      <c r="I168" s="47"/>
      <c r="J168" s="131"/>
    </row>
    <row r="169" spans="1:10" ht="21" customHeight="1" thickBot="1">
      <c r="A169" s="131"/>
      <c r="B169" s="109" t="s">
        <v>116</v>
      </c>
      <c r="C169" s="134">
        <f>C168-C167</f>
        <v>0</v>
      </c>
      <c r="D169" s="131"/>
      <c r="E169" s="131"/>
      <c r="F169" s="109" t="s">
        <v>10</v>
      </c>
      <c r="G169" s="135">
        <f>G167-G168</f>
        <v>0</v>
      </c>
      <c r="H169" s="136">
        <f>H167-H168</f>
        <v>0</v>
      </c>
      <c r="I169" s="47"/>
      <c r="J169" s="131"/>
    </row>
    <row r="170" spans="1:10" ht="15.75" thickBot="1">
      <c r="A170" s="47"/>
      <c r="B170" s="47"/>
      <c r="C170" s="47"/>
      <c r="D170" s="47"/>
      <c r="E170" s="47"/>
      <c r="F170" s="47"/>
      <c r="G170" s="47"/>
      <c r="H170" s="47"/>
      <c r="I170" s="47"/>
      <c r="J170" s="47"/>
    </row>
    <row r="171" spans="1:10" ht="22.5" customHeight="1">
      <c r="A171" s="47"/>
      <c r="B171" s="211" t="s">
        <v>199</v>
      </c>
      <c r="C171" s="212"/>
      <c r="D171" s="212"/>
      <c r="E171" s="212"/>
      <c r="F171" s="212"/>
      <c r="G171" s="212"/>
      <c r="H171" s="213"/>
      <c r="I171" s="47"/>
      <c r="J171" s="47"/>
    </row>
    <row r="172" spans="1:10" ht="23.25" customHeight="1">
      <c r="A172" s="47"/>
      <c r="B172" s="214"/>
      <c r="C172" s="215"/>
      <c r="D172" s="215"/>
      <c r="E172" s="215"/>
      <c r="F172" s="215"/>
      <c r="G172" s="215"/>
      <c r="H172" s="216"/>
      <c r="I172" s="47"/>
      <c r="J172" s="47"/>
    </row>
    <row r="173" spans="1:10">
      <c r="A173" s="47"/>
      <c r="B173" s="137"/>
      <c r="C173" s="138"/>
      <c r="D173" s="138"/>
      <c r="E173" s="139"/>
      <c r="F173" s="140"/>
      <c r="G173" s="138"/>
      <c r="H173" s="141"/>
      <c r="I173" s="47"/>
      <c r="J173" s="47"/>
    </row>
    <row r="174" spans="1:10">
      <c r="A174" s="47"/>
      <c r="B174" s="137"/>
      <c r="C174" s="138"/>
      <c r="D174" s="138"/>
      <c r="E174" s="139"/>
      <c r="F174" s="140"/>
      <c r="G174" s="138"/>
      <c r="H174" s="141"/>
      <c r="I174" s="47"/>
      <c r="J174" s="47"/>
    </row>
    <row r="175" spans="1:10">
      <c r="A175" s="47"/>
      <c r="B175" s="137"/>
      <c r="C175" s="138"/>
      <c r="D175" s="138"/>
      <c r="E175" s="139"/>
      <c r="F175" s="140"/>
      <c r="G175" s="138"/>
      <c r="H175" s="141"/>
      <c r="I175" s="47"/>
      <c r="J175" s="47"/>
    </row>
    <row r="176" spans="1:10">
      <c r="A176" s="47"/>
      <c r="B176" s="137"/>
      <c r="C176" s="138"/>
      <c r="D176" s="138"/>
      <c r="E176" s="139"/>
      <c r="F176" s="140"/>
      <c r="G176" s="138"/>
      <c r="H176" s="141"/>
      <c r="I176" s="47"/>
      <c r="J176" s="47"/>
    </row>
    <row r="177" spans="1:10">
      <c r="A177" s="47"/>
      <c r="B177" s="142"/>
      <c r="C177" s="138"/>
      <c r="D177" s="143"/>
      <c r="E177" s="144"/>
      <c r="F177" s="145"/>
      <c r="G177" s="143"/>
      <c r="H177" s="146"/>
      <c r="I177" s="47"/>
      <c r="J177" s="47"/>
    </row>
    <row r="178" spans="1:10">
      <c r="A178" s="47"/>
      <c r="B178" s="147" t="s">
        <v>47</v>
      </c>
      <c r="C178" s="138"/>
      <c r="D178" s="207" t="s">
        <v>51</v>
      </c>
      <c r="E178" s="207"/>
      <c r="F178" s="208" t="s">
        <v>50</v>
      </c>
      <c r="G178" s="209"/>
      <c r="H178" s="210"/>
      <c r="I178" s="47"/>
      <c r="J178" s="47"/>
    </row>
    <row r="179" spans="1:10">
      <c r="A179" s="47"/>
      <c r="B179" s="147"/>
      <c r="C179" s="138"/>
      <c r="D179" s="198"/>
      <c r="E179" s="198"/>
      <c r="F179" s="197"/>
      <c r="G179" s="198"/>
      <c r="H179" s="199"/>
      <c r="I179" s="47"/>
      <c r="J179" s="47"/>
    </row>
    <row r="180" spans="1:10">
      <c r="A180" s="47"/>
      <c r="B180" s="147"/>
      <c r="C180" s="138"/>
      <c r="D180" s="198"/>
      <c r="E180" s="198"/>
      <c r="F180" s="197"/>
      <c r="G180" s="198"/>
      <c r="H180" s="199"/>
      <c r="I180" s="47"/>
      <c r="J180" s="47"/>
    </row>
    <row r="181" spans="1:10">
      <c r="A181" s="47"/>
      <c r="B181" s="147"/>
      <c r="C181" s="138"/>
      <c r="D181" s="198"/>
      <c r="E181" s="198"/>
      <c r="F181" s="197"/>
      <c r="G181" s="198"/>
      <c r="H181" s="199"/>
      <c r="I181" s="47"/>
      <c r="J181" s="47"/>
    </row>
    <row r="182" spans="1:10">
      <c r="A182" s="47"/>
      <c r="B182" s="147"/>
      <c r="C182" s="138"/>
      <c r="D182" s="198"/>
      <c r="E182" s="198"/>
      <c r="F182" s="197"/>
      <c r="G182" s="198"/>
      <c r="H182" s="199"/>
      <c r="I182" s="47"/>
      <c r="J182" s="47"/>
    </row>
    <row r="183" spans="1:10">
      <c r="A183" s="47"/>
      <c r="B183" s="147"/>
      <c r="C183" s="138"/>
      <c r="D183" s="201"/>
      <c r="E183" s="201"/>
      <c r="F183" s="200"/>
      <c r="G183" s="201"/>
      <c r="H183" s="202"/>
      <c r="I183" s="47"/>
      <c r="J183" s="47"/>
    </row>
    <row r="184" spans="1:10" ht="15.75" thickBot="1">
      <c r="A184" s="47"/>
      <c r="B184" s="148"/>
      <c r="C184" s="149"/>
      <c r="D184" s="206" t="s">
        <v>49</v>
      </c>
      <c r="E184" s="206"/>
      <c r="F184" s="203" t="s">
        <v>49</v>
      </c>
      <c r="G184" s="204"/>
      <c r="H184" s="205"/>
      <c r="I184" s="47"/>
      <c r="J184" s="47"/>
    </row>
    <row r="185" spans="1:10">
      <c r="A185" s="47"/>
      <c r="B185" s="47"/>
      <c r="C185" s="47"/>
      <c r="D185" s="47"/>
      <c r="E185" s="47"/>
      <c r="F185" s="47"/>
      <c r="G185" s="47"/>
      <c r="H185" s="47"/>
      <c r="I185" s="47"/>
      <c r="J185" s="47"/>
    </row>
    <row r="188" spans="1:10" hidden="1">
      <c r="B188" t="s">
        <v>2</v>
      </c>
      <c r="C188" t="s">
        <v>6</v>
      </c>
    </row>
    <row r="189" spans="1:10" hidden="1">
      <c r="B189" s="2"/>
      <c r="C189" s="3"/>
    </row>
    <row r="190" spans="1:10" hidden="1">
      <c r="B190" s="2" t="s">
        <v>110</v>
      </c>
      <c r="C190" s="3" t="s">
        <v>56</v>
      </c>
    </row>
    <row r="191" spans="1:10" hidden="1">
      <c r="B191" s="2" t="s">
        <v>111</v>
      </c>
      <c r="C191" s="3" t="s">
        <v>57</v>
      </c>
    </row>
    <row r="192" spans="1:10" hidden="1">
      <c r="B192" s="2" t="s">
        <v>55</v>
      </c>
      <c r="C192" s="3" t="s">
        <v>58</v>
      </c>
    </row>
    <row r="193" spans="2:3" hidden="1">
      <c r="B193" s="2" t="s">
        <v>107</v>
      </c>
      <c r="C193" s="3" t="s">
        <v>59</v>
      </c>
    </row>
    <row r="194" spans="2:3" hidden="1">
      <c r="C194" s="3" t="s">
        <v>108</v>
      </c>
    </row>
    <row r="195" spans="2:3" hidden="1">
      <c r="C195" s="3" t="s">
        <v>200</v>
      </c>
    </row>
  </sheetData>
  <sheetProtection algorithmName="SHA-512" hashValue="nfPV4WL/utv1kv8DuB+JGDnPKm2YH+GXerUnPYRso7bd/D/qKDLWOlb3nj2E+b2pPHa72qJk/Wf/G5gaSAwnvA==" saltValue="n1zgZDyxFVAkLYDaarT7JQ==" spinCount="100000" sheet="1" objects="1" scenarios="1"/>
  <mergeCells count="51">
    <mergeCell ref="F179:H183"/>
    <mergeCell ref="F184:H184"/>
    <mergeCell ref="D184:E184"/>
    <mergeCell ref="D179:E183"/>
    <mergeCell ref="A165:F165"/>
    <mergeCell ref="D178:E178"/>
    <mergeCell ref="F178:H178"/>
    <mergeCell ref="B171:H172"/>
    <mergeCell ref="E95:F95"/>
    <mergeCell ref="G47:G50"/>
    <mergeCell ref="H47:H50"/>
    <mergeCell ref="I47:I50"/>
    <mergeCell ref="A96:B96"/>
    <mergeCell ref="E96:F96"/>
    <mergeCell ref="J47:J50"/>
    <mergeCell ref="G93:G96"/>
    <mergeCell ref="H93:H96"/>
    <mergeCell ref="I93:I96"/>
    <mergeCell ref="J93:J96"/>
    <mergeCell ref="J140:J143"/>
    <mergeCell ref="E142:F142"/>
    <mergeCell ref="E4:F4"/>
    <mergeCell ref="E143:F143"/>
    <mergeCell ref="G140:G143"/>
    <mergeCell ref="H140:H143"/>
    <mergeCell ref="I140:I143"/>
    <mergeCell ref="J1:J4"/>
    <mergeCell ref="G1:G4"/>
    <mergeCell ref="I1:I4"/>
    <mergeCell ref="E3:F3"/>
    <mergeCell ref="H1:H4"/>
    <mergeCell ref="A46:F46"/>
    <mergeCell ref="A141:B141"/>
    <mergeCell ref="A142:B142"/>
    <mergeCell ref="A143:B143"/>
    <mergeCell ref="A1:B1"/>
    <mergeCell ref="A2:B2"/>
    <mergeCell ref="A3:B3"/>
    <mergeCell ref="A4:B4"/>
    <mergeCell ref="A140:B140"/>
    <mergeCell ref="A47:B47"/>
    <mergeCell ref="A92:F92"/>
    <mergeCell ref="A93:B93"/>
    <mergeCell ref="A138:F138"/>
    <mergeCell ref="A48:B48"/>
    <mergeCell ref="A49:B49"/>
    <mergeCell ref="E49:F49"/>
    <mergeCell ref="A50:B50"/>
    <mergeCell ref="E50:F50"/>
    <mergeCell ref="A94:B94"/>
    <mergeCell ref="A95:B95"/>
  </mergeCells>
  <conditionalFormatting sqref="C169">
    <cfRule type="cellIs" dxfId="1" priority="1" operator="lessThan">
      <formula>0</formula>
    </cfRule>
    <cfRule type="expression" dxfId="0" priority="2">
      <formula>"&lt;=0"</formula>
    </cfRule>
  </conditionalFormatting>
  <dataValidations count="3">
    <dataValidation type="decimal" allowBlank="1" showInputMessage="1" showErrorMessage="1" sqref="G6:G45 G145:G164 C2 G52:G91 C48 G98:G137 C94" xr:uid="{00000000-0002-0000-0200-000000000000}">
      <formula1>0</formula1>
      <formula2>999999999</formula2>
    </dataValidation>
    <dataValidation type="list" allowBlank="1" showInputMessage="1" showErrorMessage="1" sqref="B145:B164" xr:uid="{00000000-0002-0000-0200-000001000000}">
      <formula1>$C$189:$C$195</formula1>
    </dataValidation>
    <dataValidation type="list" allowBlank="1" showInputMessage="1" showErrorMessage="1" sqref="B6:B45 B52:B91 B98:B137" xr:uid="{00000000-0002-0000-0200-000002000000}">
      <formula1>$B$189:$B$193</formula1>
    </dataValidation>
  </dataValidations>
  <printOptions horizontalCentered="1"/>
  <pageMargins left="0.31496062992125984" right="0.31496062992125984" top="0.59055118110236227" bottom="0.39370078740157483" header="0.31496062992125984" footer="0.31496062992125984"/>
  <pageSetup paperSize="9" scale="49" fitToHeight="4" orientation="landscape" r:id="rId1"/>
  <headerFooter>
    <oddFooter>&amp;R&amp;P von &amp;N</oddFooter>
  </headerFooter>
  <rowBreaks count="3" manualBreakCount="3">
    <brk id="46" max="9" man="1"/>
    <brk id="92" max="9" man="1"/>
    <brk id="138"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7B04-07FB-4871-B993-1BE36EC51490}">
  <sheetPr>
    <pageSetUpPr fitToPage="1"/>
  </sheetPr>
  <dimension ref="A1:C28"/>
  <sheetViews>
    <sheetView workbookViewId="0"/>
  </sheetViews>
  <sheetFormatPr baseColWidth="10" defaultRowHeight="15"/>
  <cols>
    <col min="1" max="1" width="100.7109375" customWidth="1"/>
    <col min="2" max="2" width="6.5703125" style="157" customWidth="1"/>
    <col min="3" max="3" width="60.7109375" customWidth="1"/>
  </cols>
  <sheetData>
    <row r="1" spans="1:3" s="16" customFormat="1" ht="21">
      <c r="A1" s="16" t="s">
        <v>208</v>
      </c>
      <c r="B1" s="150"/>
      <c r="C1" s="16" t="s">
        <v>209</v>
      </c>
    </row>
    <row r="3" spans="1:3" s="153" customFormat="1" ht="30" customHeight="1">
      <c r="A3" s="151" t="s">
        <v>210</v>
      </c>
      <c r="B3" s="152"/>
      <c r="C3" s="151" t="s">
        <v>211</v>
      </c>
    </row>
    <row r="4" spans="1:3" s="153" customFormat="1" ht="30" customHeight="1">
      <c r="A4" s="154" t="s">
        <v>212</v>
      </c>
      <c r="B4" s="152"/>
      <c r="C4" s="154"/>
    </row>
    <row r="5" spans="1:3" s="153" customFormat="1" ht="30" customHeight="1">
      <c r="A5" s="154" t="s">
        <v>213</v>
      </c>
      <c r="B5" s="152"/>
      <c r="C5" s="154"/>
    </row>
    <row r="6" spans="1:3" s="153" customFormat="1" ht="30" customHeight="1">
      <c r="A6" s="154" t="s">
        <v>214</v>
      </c>
      <c r="B6" s="152"/>
      <c r="C6" s="154"/>
    </row>
    <row r="7" spans="1:3" s="153" customFormat="1" ht="30" customHeight="1">
      <c r="A7" s="154" t="s">
        <v>215</v>
      </c>
      <c r="B7" s="152"/>
      <c r="C7" s="154"/>
    </row>
    <row r="8" spans="1:3" s="153" customFormat="1" ht="30" customHeight="1">
      <c r="A8" s="154" t="s">
        <v>216</v>
      </c>
      <c r="B8" s="152"/>
      <c r="C8" s="154"/>
    </row>
    <row r="9" spans="1:3" s="153" customFormat="1" ht="30" customHeight="1">
      <c r="A9" s="154" t="s">
        <v>201</v>
      </c>
      <c r="B9" s="152"/>
      <c r="C9" s="154"/>
    </row>
    <row r="10" spans="1:3" s="153" customFormat="1" ht="30" customHeight="1">
      <c r="A10" s="154" t="s">
        <v>217</v>
      </c>
      <c r="B10" s="152"/>
      <c r="C10" s="154"/>
    </row>
    <row r="11" spans="1:3" s="153" customFormat="1" ht="30" customHeight="1">
      <c r="A11" s="154" t="s">
        <v>218</v>
      </c>
      <c r="B11" s="152"/>
      <c r="C11" s="154"/>
    </row>
    <row r="12" spans="1:3" s="153" customFormat="1" ht="30" customHeight="1">
      <c r="A12" s="154" t="s">
        <v>219</v>
      </c>
      <c r="B12" s="152"/>
      <c r="C12" s="154"/>
    </row>
    <row r="13" spans="1:3" s="153" customFormat="1" ht="30" customHeight="1">
      <c r="A13" s="154" t="s">
        <v>220</v>
      </c>
      <c r="B13" s="152"/>
      <c r="C13" s="154"/>
    </row>
    <row r="14" spans="1:3" s="153" customFormat="1" ht="30" customHeight="1">
      <c r="A14" s="154" t="s">
        <v>221</v>
      </c>
      <c r="B14" s="152"/>
      <c r="C14" s="154"/>
    </row>
    <row r="15" spans="1:3" s="153" customFormat="1" ht="30" customHeight="1">
      <c r="A15" s="154" t="s">
        <v>222</v>
      </c>
      <c r="B15" s="152"/>
      <c r="C15" s="154"/>
    </row>
    <row r="16" spans="1:3" s="153" customFormat="1" ht="30" customHeight="1">
      <c r="A16" s="154" t="s">
        <v>223</v>
      </c>
      <c r="B16" s="152"/>
      <c r="C16" s="154"/>
    </row>
    <row r="17" spans="1:3" s="153" customFormat="1" ht="30" customHeight="1">
      <c r="A17" s="155" t="s">
        <v>224</v>
      </c>
      <c r="B17" s="152"/>
      <c r="C17" s="154"/>
    </row>
    <row r="18" spans="1:3" s="153" customFormat="1" ht="30" customHeight="1">
      <c r="A18" s="155" t="s">
        <v>225</v>
      </c>
      <c r="B18" s="152"/>
      <c r="C18" s="154"/>
    </row>
    <row r="19" spans="1:3" s="153" customFormat="1" ht="30" customHeight="1">
      <c r="A19" s="155" t="s">
        <v>226</v>
      </c>
      <c r="B19" s="152"/>
      <c r="C19" s="154"/>
    </row>
    <row r="20" spans="1:3" s="153" customFormat="1" ht="30" customHeight="1">
      <c r="A20" s="154" t="s">
        <v>227</v>
      </c>
      <c r="B20" s="152"/>
      <c r="C20" s="154"/>
    </row>
    <row r="21" spans="1:3" s="153" customFormat="1" ht="30" customHeight="1">
      <c r="A21" s="155" t="s">
        <v>228</v>
      </c>
      <c r="B21" s="152"/>
      <c r="C21" s="154"/>
    </row>
    <row r="22" spans="1:3" s="153" customFormat="1" ht="30" customHeight="1">
      <c r="A22" s="155" t="s">
        <v>229</v>
      </c>
      <c r="B22" s="152"/>
      <c r="C22" s="154"/>
    </row>
    <row r="23" spans="1:3" s="153" customFormat="1" ht="47.25">
      <c r="A23" s="156" t="s">
        <v>230</v>
      </c>
      <c r="B23" s="152"/>
      <c r="C23" s="154"/>
    </row>
    <row r="28" spans="1:3">
      <c r="B28" s="11"/>
      <c r="C28" s="11"/>
    </row>
  </sheetData>
  <sheetProtection algorithmName="SHA-512" hashValue="PpAskqbtA0yHTfnKjc2xX04QCOFVcziAFzek16kIt1tey6yqSeYb6HTVEceqezEAmq6yxE5Cf/66pVs1jBD/Ew==" saltValue="8WR32O069FpDJvq+sKkbfQ==" spinCount="100000" sheet="1" objects="1" scenarios="1"/>
  <pageMargins left="0.51181102362204722" right="0.51181102362204722" top="0.59055118110236227" bottom="0.59055118110236227"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104775</xdr:colOff>
                    <xdr:row>3</xdr:row>
                    <xdr:rowOff>76200</xdr:rowOff>
                  </from>
                  <to>
                    <xdr:col>1</xdr:col>
                    <xdr:colOff>409575</xdr:colOff>
                    <xdr:row>3</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104775</xdr:colOff>
                    <xdr:row>11</xdr:row>
                    <xdr:rowOff>76200</xdr:rowOff>
                  </from>
                  <to>
                    <xdr:col>1</xdr:col>
                    <xdr:colOff>409575</xdr:colOff>
                    <xdr:row>11</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104775</xdr:colOff>
                    <xdr:row>5</xdr:row>
                    <xdr:rowOff>76200</xdr:rowOff>
                  </from>
                  <to>
                    <xdr:col>1</xdr:col>
                    <xdr:colOff>409575</xdr:colOff>
                    <xdr:row>5</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104775</xdr:colOff>
                    <xdr:row>7</xdr:row>
                    <xdr:rowOff>76200</xdr:rowOff>
                  </from>
                  <to>
                    <xdr:col>1</xdr:col>
                    <xdr:colOff>409575</xdr:colOff>
                    <xdr:row>7</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104775</xdr:colOff>
                    <xdr:row>8</xdr:row>
                    <xdr:rowOff>76200</xdr:rowOff>
                  </from>
                  <to>
                    <xdr:col>1</xdr:col>
                    <xdr:colOff>409575</xdr:colOff>
                    <xdr:row>8</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104775</xdr:colOff>
                    <xdr:row>9</xdr:row>
                    <xdr:rowOff>76200</xdr:rowOff>
                  </from>
                  <to>
                    <xdr:col>1</xdr:col>
                    <xdr:colOff>409575</xdr:colOff>
                    <xdr:row>9</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104775</xdr:colOff>
                    <xdr:row>10</xdr:row>
                    <xdr:rowOff>76200</xdr:rowOff>
                  </from>
                  <to>
                    <xdr:col>1</xdr:col>
                    <xdr:colOff>409575</xdr:colOff>
                    <xdr:row>10</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104775</xdr:colOff>
                    <xdr:row>14</xdr:row>
                    <xdr:rowOff>76200</xdr:rowOff>
                  </from>
                  <to>
                    <xdr:col>1</xdr:col>
                    <xdr:colOff>409575</xdr:colOff>
                    <xdr:row>14</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104775</xdr:colOff>
                    <xdr:row>15</xdr:row>
                    <xdr:rowOff>76200</xdr:rowOff>
                  </from>
                  <to>
                    <xdr:col>1</xdr:col>
                    <xdr:colOff>409575</xdr:colOff>
                    <xdr:row>15</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104775</xdr:colOff>
                    <xdr:row>16</xdr:row>
                    <xdr:rowOff>76200</xdr:rowOff>
                  </from>
                  <to>
                    <xdr:col>1</xdr:col>
                    <xdr:colOff>409575</xdr:colOff>
                    <xdr:row>16</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13</xdr:row>
                    <xdr:rowOff>76200</xdr:rowOff>
                  </from>
                  <to>
                    <xdr:col>1</xdr:col>
                    <xdr:colOff>409575</xdr:colOff>
                    <xdr:row>13</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104775</xdr:colOff>
                    <xdr:row>19</xdr:row>
                    <xdr:rowOff>76200</xdr:rowOff>
                  </from>
                  <to>
                    <xdr:col>1</xdr:col>
                    <xdr:colOff>409575</xdr:colOff>
                    <xdr:row>19</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104775</xdr:colOff>
                    <xdr:row>17</xdr:row>
                    <xdr:rowOff>76200</xdr:rowOff>
                  </from>
                  <to>
                    <xdr:col>1</xdr:col>
                    <xdr:colOff>409575</xdr:colOff>
                    <xdr:row>17</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18</xdr:row>
                    <xdr:rowOff>76200</xdr:rowOff>
                  </from>
                  <to>
                    <xdr:col>1</xdr:col>
                    <xdr:colOff>409575</xdr:colOff>
                    <xdr:row>18</xdr:row>
                    <xdr:rowOff>295275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104775</xdr:colOff>
                    <xdr:row>20</xdr:row>
                    <xdr:rowOff>76200</xdr:rowOff>
                  </from>
                  <to>
                    <xdr:col>1</xdr:col>
                    <xdr:colOff>409575</xdr:colOff>
                    <xdr:row>20</xdr:row>
                    <xdr:rowOff>295275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12</xdr:row>
                    <xdr:rowOff>76200</xdr:rowOff>
                  </from>
                  <to>
                    <xdr:col>1</xdr:col>
                    <xdr:colOff>409575</xdr:colOff>
                    <xdr:row>12</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104775</xdr:colOff>
                    <xdr:row>21</xdr:row>
                    <xdr:rowOff>76200</xdr:rowOff>
                  </from>
                  <to>
                    <xdr:col>1</xdr:col>
                    <xdr:colOff>409575</xdr:colOff>
                    <xdr:row>21</xdr:row>
                    <xdr:rowOff>295275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104775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N7"/>
  <sheetViews>
    <sheetView tabSelected="1" workbookViewId="0"/>
  </sheetViews>
  <sheetFormatPr baseColWidth="10" defaultRowHeight="15"/>
  <cols>
    <col min="1" max="1" width="18.5703125" customWidth="1"/>
  </cols>
  <sheetData>
    <row r="1" spans="1:14" ht="18">
      <c r="A1" s="20" t="s">
        <v>112</v>
      </c>
    </row>
    <row r="2" spans="1:14" ht="9.75" customHeight="1">
      <c r="A2" s="16"/>
    </row>
    <row r="3" spans="1:14" ht="71.25" customHeight="1">
      <c r="A3" s="217" t="s">
        <v>202</v>
      </c>
      <c r="B3" s="217"/>
      <c r="C3" s="217"/>
      <c r="D3" s="217"/>
      <c r="E3" s="217"/>
      <c r="F3" s="217"/>
      <c r="G3" s="217"/>
      <c r="H3" s="217"/>
      <c r="I3" s="217"/>
      <c r="J3" s="217"/>
      <c r="K3" s="217"/>
      <c r="L3" s="217"/>
      <c r="M3" s="17"/>
      <c r="N3" s="17"/>
    </row>
    <row r="4" spans="1:14" ht="41.25" customHeight="1">
      <c r="A4" s="18"/>
      <c r="B4" s="18"/>
      <c r="C4" s="18"/>
      <c r="D4" s="18"/>
      <c r="E4" s="18"/>
      <c r="F4" s="18"/>
      <c r="G4" s="18"/>
      <c r="H4" s="18"/>
      <c r="I4" s="18"/>
      <c r="J4" s="18"/>
      <c r="K4" s="18"/>
      <c r="L4" s="18"/>
      <c r="M4" s="17"/>
      <c r="N4" s="17"/>
    </row>
    <row r="5" spans="1:14" ht="18">
      <c r="A5" s="20" t="s">
        <v>113</v>
      </c>
      <c r="B5" s="18"/>
      <c r="C5" s="18"/>
      <c r="D5" s="18"/>
      <c r="E5" s="18"/>
      <c r="F5" s="18"/>
      <c r="G5" s="18"/>
      <c r="H5" s="18"/>
      <c r="I5" s="18"/>
      <c r="J5" s="18"/>
      <c r="K5" s="18"/>
      <c r="L5" s="18"/>
      <c r="M5" s="17"/>
      <c r="N5" s="17"/>
    </row>
    <row r="6" spans="1:14" ht="11.25" customHeight="1">
      <c r="A6" s="19"/>
      <c r="B6" s="18"/>
      <c r="C6" s="18"/>
      <c r="D6" s="18"/>
      <c r="E6" s="18"/>
      <c r="F6" s="18"/>
      <c r="G6" s="18"/>
      <c r="H6" s="18"/>
      <c r="I6" s="18"/>
      <c r="J6" s="18"/>
      <c r="K6" s="18"/>
      <c r="L6" s="18"/>
      <c r="M6" s="17"/>
      <c r="N6" s="17"/>
    </row>
    <row r="7" spans="1:14" ht="180" customHeight="1">
      <c r="A7" s="217" t="s">
        <v>207</v>
      </c>
      <c r="B7" s="217"/>
      <c r="C7" s="217"/>
      <c r="D7" s="217"/>
      <c r="E7" s="217"/>
      <c r="F7" s="217"/>
      <c r="G7" s="217"/>
      <c r="H7" s="217"/>
      <c r="I7" s="217"/>
      <c r="J7" s="217"/>
      <c r="K7" s="217"/>
      <c r="L7" s="217"/>
      <c r="M7" s="17"/>
      <c r="N7" s="17"/>
    </row>
  </sheetData>
  <sheetProtection algorithmName="SHA-512" hashValue="G02oeTlLpgRhs/yRvsI++VnsdB3pLLBrvuJCUVSgMdBZ+DH0DaaMqZAMZb8pOb80KRzW/R3N1ebuhKjnYnRW5w==" saltValue="5+IUobJct4QqKSeHyZm5Fw==" spinCount="100000" sheet="1" objects="1" scenarios="1"/>
  <mergeCells count="2">
    <mergeCell ref="A3:L3"/>
    <mergeCell ref="A7:L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N123"/>
  <sheetViews>
    <sheetView zoomScale="90" zoomScaleNormal="90" workbookViewId="0">
      <selection activeCell="P17" sqref="P17"/>
    </sheetView>
  </sheetViews>
  <sheetFormatPr baseColWidth="10" defaultRowHeight="15"/>
  <cols>
    <col min="1" max="1" width="4.42578125" style="1" bestFit="1" customWidth="1"/>
    <col min="2" max="2" width="8.7109375" style="1" bestFit="1" customWidth="1"/>
    <col min="3" max="3" width="8.42578125" style="1" bestFit="1" customWidth="1"/>
    <col min="4" max="4" width="12" style="1" bestFit="1" customWidth="1"/>
    <col min="5" max="5" width="18.85546875" style="1" bestFit="1" customWidth="1"/>
    <col min="6" max="6" width="7.85546875" style="1" bestFit="1" customWidth="1"/>
    <col min="7" max="7" width="26.5703125" style="1" bestFit="1" customWidth="1"/>
    <col min="8" max="8" width="37.7109375" style="1" bestFit="1" customWidth="1"/>
    <col min="9" max="9" width="11.140625" style="1" bestFit="1" customWidth="1"/>
    <col min="10" max="10" width="21.5703125" style="1" bestFit="1" customWidth="1"/>
    <col min="11" max="11" width="15.42578125" style="1" bestFit="1" customWidth="1"/>
    <col min="12" max="12" width="7" style="1" bestFit="1" customWidth="1"/>
    <col min="13" max="13" width="7.140625" style="1" bestFit="1" customWidth="1"/>
    <col min="14" max="14" width="17.7109375" style="1" bestFit="1" customWidth="1"/>
    <col min="15" max="16384" width="11.42578125" style="1"/>
  </cols>
  <sheetData>
    <row r="1" spans="1:14">
      <c r="A1" s="4" t="s">
        <v>99</v>
      </c>
      <c r="B1" s="4" t="s">
        <v>110</v>
      </c>
      <c r="C1" s="4" t="s">
        <v>111</v>
      </c>
      <c r="D1" s="4" t="s">
        <v>109</v>
      </c>
      <c r="E1" s="4" t="s">
        <v>109</v>
      </c>
      <c r="F1" s="4" t="s">
        <v>54</v>
      </c>
      <c r="G1" s="4" t="s">
        <v>109</v>
      </c>
      <c r="H1" s="4" t="s">
        <v>109</v>
      </c>
      <c r="I1" s="4" t="s">
        <v>109</v>
      </c>
      <c r="J1" s="4" t="s">
        <v>109</v>
      </c>
      <c r="K1" s="4" t="s">
        <v>109</v>
      </c>
      <c r="L1" s="4" t="s">
        <v>109</v>
      </c>
      <c r="M1" s="4" t="s">
        <v>109</v>
      </c>
      <c r="N1" s="4" t="s">
        <v>107</v>
      </c>
    </row>
    <row r="2" spans="1:14">
      <c r="A2" s="4">
        <v>1</v>
      </c>
      <c r="B2" s="4" t="str">
        <f>IF(Einzelbelegaufstellung!B6="TrainerInnen",Einzelbelegaufstellung!G6,"0")</f>
        <v>0</v>
      </c>
      <c r="C2" s="4" t="str">
        <f>IF(Einzelbelegaufstellung!B6="Equipment",Einzelbelegaufstellung!G6,"0")</f>
        <v>0</v>
      </c>
      <c r="D2" s="4"/>
      <c r="E2" s="4"/>
      <c r="F2" s="4" t="str">
        <f>IF(Einzelbelegaufstellung!B6="Mieten",Einzelbelegaufstellung!G6,"0")</f>
        <v>0</v>
      </c>
      <c r="G2" s="4"/>
      <c r="H2" s="4"/>
      <c r="I2" s="4"/>
      <c r="J2" s="4"/>
      <c r="K2" s="4"/>
      <c r="L2" s="4"/>
      <c r="M2" s="4"/>
      <c r="N2" s="4" t="str">
        <f>IF(Einzelbelegaufstellung!B6="Sonstige Ausgaben",Einzelbelegaufstellung!G6,"0")</f>
        <v>0</v>
      </c>
    </row>
    <row r="3" spans="1:14">
      <c r="A3" s="4">
        <v>2</v>
      </c>
      <c r="B3" s="4" t="str">
        <f>IF(Einzelbelegaufstellung!B7="TrainerInnen",Einzelbelegaufstellung!G7,"0")</f>
        <v>0</v>
      </c>
      <c r="C3" s="4" t="str">
        <f>IF(Einzelbelegaufstellung!B7="Equipment",Einzelbelegaufstellung!G7,"0")</f>
        <v>0</v>
      </c>
      <c r="D3" s="4"/>
      <c r="E3" s="4"/>
      <c r="F3" s="4" t="str">
        <f>IF(Einzelbelegaufstellung!B7="Mieten",Einzelbelegaufstellung!G7,"0")</f>
        <v>0</v>
      </c>
      <c r="G3" s="4"/>
      <c r="H3" s="4"/>
      <c r="I3" s="4"/>
      <c r="J3" s="4"/>
      <c r="K3" s="4"/>
      <c r="L3" s="4"/>
      <c r="M3" s="4"/>
      <c r="N3" s="4" t="str">
        <f>IF(Einzelbelegaufstellung!B7="Sonstige Ausgaben",Einzelbelegaufstellung!G7,"0")</f>
        <v>0</v>
      </c>
    </row>
    <row r="4" spans="1:14">
      <c r="A4" s="4">
        <v>3</v>
      </c>
      <c r="B4" s="4" t="str">
        <f>IF(Einzelbelegaufstellung!B8="TrainerInnen",Einzelbelegaufstellung!G8,"0")</f>
        <v>0</v>
      </c>
      <c r="C4" s="4" t="str">
        <f>IF(Einzelbelegaufstellung!B8="Equipment",Einzelbelegaufstellung!G8,"0")</f>
        <v>0</v>
      </c>
      <c r="D4" s="4"/>
      <c r="E4" s="4"/>
      <c r="F4" s="4" t="str">
        <f>IF(Einzelbelegaufstellung!B8="Mieten",Einzelbelegaufstellung!G8,"0")</f>
        <v>0</v>
      </c>
      <c r="G4" s="4"/>
      <c r="H4" s="4"/>
      <c r="I4" s="4"/>
      <c r="J4" s="4"/>
      <c r="K4" s="4"/>
      <c r="L4" s="4"/>
      <c r="M4" s="4"/>
      <c r="N4" s="4" t="str">
        <f>IF(Einzelbelegaufstellung!B8="Sonstige Ausgaben",Einzelbelegaufstellung!G8,"0")</f>
        <v>0</v>
      </c>
    </row>
    <row r="5" spans="1:14">
      <c r="A5" s="4">
        <v>4</v>
      </c>
      <c r="B5" s="4" t="str">
        <f>IF(Einzelbelegaufstellung!B9="TrainerInnen",Einzelbelegaufstellung!G9,"0")</f>
        <v>0</v>
      </c>
      <c r="C5" s="4" t="str">
        <f>IF(Einzelbelegaufstellung!B9="Equipment",Einzelbelegaufstellung!G9,"0")</f>
        <v>0</v>
      </c>
      <c r="D5" s="4"/>
      <c r="E5" s="4"/>
      <c r="F5" s="4" t="str">
        <f>IF(Einzelbelegaufstellung!B9="Mieten",Einzelbelegaufstellung!G9,"0")</f>
        <v>0</v>
      </c>
      <c r="G5" s="4"/>
      <c r="H5" s="4"/>
      <c r="I5" s="4"/>
      <c r="J5" s="4"/>
      <c r="K5" s="4"/>
      <c r="L5" s="4"/>
      <c r="M5" s="4"/>
      <c r="N5" s="4" t="str">
        <f>IF(Einzelbelegaufstellung!B9="Sonstige Ausgaben",Einzelbelegaufstellung!G9,"0")</f>
        <v>0</v>
      </c>
    </row>
    <row r="6" spans="1:14">
      <c r="A6" s="4">
        <v>5</v>
      </c>
      <c r="B6" s="4" t="str">
        <f>IF(Einzelbelegaufstellung!B10="TrainerInnen",Einzelbelegaufstellung!G10,"0")</f>
        <v>0</v>
      </c>
      <c r="C6" s="4" t="str">
        <f>IF(Einzelbelegaufstellung!B10="Equipment",Einzelbelegaufstellung!G10,"0")</f>
        <v>0</v>
      </c>
      <c r="D6" s="4"/>
      <c r="E6" s="4"/>
      <c r="F6" s="4" t="str">
        <f>IF(Einzelbelegaufstellung!B10="Mieten",Einzelbelegaufstellung!G10,"0")</f>
        <v>0</v>
      </c>
      <c r="G6" s="4"/>
      <c r="H6" s="4"/>
      <c r="I6" s="4"/>
      <c r="J6" s="4"/>
      <c r="K6" s="4"/>
      <c r="L6" s="4"/>
      <c r="M6" s="4"/>
      <c r="N6" s="4" t="str">
        <f>IF(Einzelbelegaufstellung!B10="Sonstige Ausgaben",Einzelbelegaufstellung!G10,"0")</f>
        <v>0</v>
      </c>
    </row>
    <row r="7" spans="1:14">
      <c r="A7" s="4">
        <v>6</v>
      </c>
      <c r="B7" s="4" t="str">
        <f>IF(Einzelbelegaufstellung!B11="TrainerInnen",Einzelbelegaufstellung!G11,"0")</f>
        <v>0</v>
      </c>
      <c r="C7" s="4" t="str">
        <f>IF(Einzelbelegaufstellung!B11="Equipment",Einzelbelegaufstellung!G11,"0")</f>
        <v>0</v>
      </c>
      <c r="D7" s="4"/>
      <c r="E7" s="4"/>
      <c r="F7" s="4" t="str">
        <f>IF(Einzelbelegaufstellung!B11="Mieten",Einzelbelegaufstellung!G11,"0")</f>
        <v>0</v>
      </c>
      <c r="G7" s="4"/>
      <c r="H7" s="4"/>
      <c r="I7" s="4"/>
      <c r="J7" s="4"/>
      <c r="K7" s="4"/>
      <c r="L7" s="4"/>
      <c r="M7" s="4"/>
      <c r="N7" s="4" t="str">
        <f>IF(Einzelbelegaufstellung!B11="Sonstige Ausgaben",Einzelbelegaufstellung!G11,"0")</f>
        <v>0</v>
      </c>
    </row>
    <row r="8" spans="1:14">
      <c r="A8" s="4">
        <v>7</v>
      </c>
      <c r="B8" s="4" t="str">
        <f>IF(Einzelbelegaufstellung!B12="TrainerInnen",Einzelbelegaufstellung!G12,"0")</f>
        <v>0</v>
      </c>
      <c r="C8" s="4" t="str">
        <f>IF(Einzelbelegaufstellung!B12="Equipment",Einzelbelegaufstellung!G12,"0")</f>
        <v>0</v>
      </c>
      <c r="D8" s="4"/>
      <c r="E8" s="4"/>
      <c r="F8" s="4" t="str">
        <f>IF(Einzelbelegaufstellung!B12="Mieten",Einzelbelegaufstellung!G12,"0")</f>
        <v>0</v>
      </c>
      <c r="G8" s="4"/>
      <c r="H8" s="4"/>
      <c r="I8" s="4"/>
      <c r="J8" s="4"/>
      <c r="K8" s="4"/>
      <c r="L8" s="4"/>
      <c r="M8" s="4"/>
      <c r="N8" s="4" t="str">
        <f>IF(Einzelbelegaufstellung!B12="Sonstige Ausgaben",Einzelbelegaufstellung!G12,"0")</f>
        <v>0</v>
      </c>
    </row>
    <row r="9" spans="1:14">
      <c r="A9" s="4">
        <v>8</v>
      </c>
      <c r="B9" s="4" t="str">
        <f>IF(Einzelbelegaufstellung!B13="TrainerInnen",Einzelbelegaufstellung!G13,"0")</f>
        <v>0</v>
      </c>
      <c r="C9" s="4" t="str">
        <f>IF(Einzelbelegaufstellung!B13="Equipment",Einzelbelegaufstellung!G13,"0")</f>
        <v>0</v>
      </c>
      <c r="D9" s="4"/>
      <c r="E9" s="4"/>
      <c r="F9" s="4" t="str">
        <f>IF(Einzelbelegaufstellung!B13="Mieten",Einzelbelegaufstellung!G13,"0")</f>
        <v>0</v>
      </c>
      <c r="G9" s="4"/>
      <c r="H9" s="4"/>
      <c r="I9" s="4"/>
      <c r="J9" s="4"/>
      <c r="K9" s="4"/>
      <c r="L9" s="4"/>
      <c r="M9" s="4"/>
      <c r="N9" s="4" t="str">
        <f>IF(Einzelbelegaufstellung!B13="Sonstige Ausgaben",Einzelbelegaufstellung!G13,"0")</f>
        <v>0</v>
      </c>
    </row>
    <row r="10" spans="1:14">
      <c r="A10" s="4">
        <v>9</v>
      </c>
      <c r="B10" s="4" t="str">
        <f>IF(Einzelbelegaufstellung!B14="TrainerInnen",Einzelbelegaufstellung!G14,"0")</f>
        <v>0</v>
      </c>
      <c r="C10" s="4" t="str">
        <f>IF(Einzelbelegaufstellung!B14="Equipment",Einzelbelegaufstellung!G14,"0")</f>
        <v>0</v>
      </c>
      <c r="D10" s="4"/>
      <c r="E10" s="4"/>
      <c r="F10" s="4" t="str">
        <f>IF(Einzelbelegaufstellung!B14="Mieten",Einzelbelegaufstellung!G14,"0")</f>
        <v>0</v>
      </c>
      <c r="G10" s="4"/>
      <c r="H10" s="4"/>
      <c r="I10" s="4"/>
      <c r="J10" s="4"/>
      <c r="K10" s="4"/>
      <c r="L10" s="4"/>
      <c r="M10" s="4"/>
      <c r="N10" s="4" t="str">
        <f>IF(Einzelbelegaufstellung!B14="Sonstige Ausgaben",Einzelbelegaufstellung!G14,"0")</f>
        <v>0</v>
      </c>
    </row>
    <row r="11" spans="1:14">
      <c r="A11" s="4">
        <v>10</v>
      </c>
      <c r="B11" s="4" t="str">
        <f>IF(Einzelbelegaufstellung!B15="TrainerInnen",Einzelbelegaufstellung!G15,"0")</f>
        <v>0</v>
      </c>
      <c r="C11" s="4" t="str">
        <f>IF(Einzelbelegaufstellung!B15="Equipment",Einzelbelegaufstellung!G15,"0")</f>
        <v>0</v>
      </c>
      <c r="D11" s="4"/>
      <c r="E11" s="4"/>
      <c r="F11" s="4" t="str">
        <f>IF(Einzelbelegaufstellung!B15="Mieten",Einzelbelegaufstellung!G15,"0")</f>
        <v>0</v>
      </c>
      <c r="G11" s="4"/>
      <c r="H11" s="4"/>
      <c r="I11" s="4"/>
      <c r="J11" s="4"/>
      <c r="K11" s="4"/>
      <c r="L11" s="4"/>
      <c r="M11" s="4"/>
      <c r="N11" s="4" t="str">
        <f>IF(Einzelbelegaufstellung!B15="Sonstige Ausgaben",Einzelbelegaufstellung!G15,"0")</f>
        <v>0</v>
      </c>
    </row>
    <row r="12" spans="1:14">
      <c r="A12" s="4">
        <v>11</v>
      </c>
      <c r="B12" s="4" t="str">
        <f>IF(Einzelbelegaufstellung!B16="TrainerInnen",Einzelbelegaufstellung!G16,"0")</f>
        <v>0</v>
      </c>
      <c r="C12" s="4" t="str">
        <f>IF(Einzelbelegaufstellung!B16="Equipment",Einzelbelegaufstellung!G16,"0")</f>
        <v>0</v>
      </c>
      <c r="D12" s="4"/>
      <c r="E12" s="4"/>
      <c r="F12" s="4" t="str">
        <f>IF(Einzelbelegaufstellung!B16="Mieten",Einzelbelegaufstellung!G16,"0")</f>
        <v>0</v>
      </c>
      <c r="G12" s="4"/>
      <c r="H12" s="4"/>
      <c r="I12" s="4"/>
      <c r="J12" s="4"/>
      <c r="K12" s="4"/>
      <c r="L12" s="4"/>
      <c r="M12" s="4"/>
      <c r="N12" s="4" t="str">
        <f>IF(Einzelbelegaufstellung!B16="Sonstige Ausgaben",Einzelbelegaufstellung!G16,"0")</f>
        <v>0</v>
      </c>
    </row>
    <row r="13" spans="1:14">
      <c r="A13" s="4">
        <v>12</v>
      </c>
      <c r="B13" s="4" t="str">
        <f>IF(Einzelbelegaufstellung!B17="TrainerInnen",Einzelbelegaufstellung!G17,"0")</f>
        <v>0</v>
      </c>
      <c r="C13" s="4" t="str">
        <f>IF(Einzelbelegaufstellung!B17="Equipment",Einzelbelegaufstellung!G17,"0")</f>
        <v>0</v>
      </c>
      <c r="D13" s="4"/>
      <c r="E13" s="4"/>
      <c r="F13" s="4" t="str">
        <f>IF(Einzelbelegaufstellung!B17="Mieten",Einzelbelegaufstellung!G17,"0")</f>
        <v>0</v>
      </c>
      <c r="G13" s="4"/>
      <c r="H13" s="4"/>
      <c r="I13" s="4"/>
      <c r="J13" s="4"/>
      <c r="K13" s="4"/>
      <c r="L13" s="4"/>
      <c r="M13" s="4"/>
      <c r="N13" s="4" t="str">
        <f>IF(Einzelbelegaufstellung!B17="Sonstige Ausgaben",Einzelbelegaufstellung!G17,"0")</f>
        <v>0</v>
      </c>
    </row>
    <row r="14" spans="1:14">
      <c r="A14" s="4">
        <v>13</v>
      </c>
      <c r="B14" s="4" t="str">
        <f>IF(Einzelbelegaufstellung!B18="TrainerInnen",Einzelbelegaufstellung!G18,"0")</f>
        <v>0</v>
      </c>
      <c r="C14" s="4" t="str">
        <f>IF(Einzelbelegaufstellung!B18="Equipment",Einzelbelegaufstellung!G18,"0")</f>
        <v>0</v>
      </c>
      <c r="D14" s="4"/>
      <c r="E14" s="4"/>
      <c r="F14" s="4" t="str">
        <f>IF(Einzelbelegaufstellung!B18="Mieten",Einzelbelegaufstellung!G18,"0")</f>
        <v>0</v>
      </c>
      <c r="G14" s="4"/>
      <c r="H14" s="4"/>
      <c r="I14" s="4"/>
      <c r="J14" s="4"/>
      <c r="K14" s="4"/>
      <c r="L14" s="4"/>
      <c r="M14" s="4"/>
      <c r="N14" s="4" t="str">
        <f>IF(Einzelbelegaufstellung!B18="Sonstige Ausgaben",Einzelbelegaufstellung!G18,"0")</f>
        <v>0</v>
      </c>
    </row>
    <row r="15" spans="1:14">
      <c r="A15" s="4">
        <v>14</v>
      </c>
      <c r="B15" s="4" t="str">
        <f>IF(Einzelbelegaufstellung!B19="TrainerInnen",Einzelbelegaufstellung!G19,"0")</f>
        <v>0</v>
      </c>
      <c r="C15" s="4" t="str">
        <f>IF(Einzelbelegaufstellung!B19="Equipment",Einzelbelegaufstellung!G19,"0")</f>
        <v>0</v>
      </c>
      <c r="D15" s="4"/>
      <c r="E15" s="4"/>
      <c r="F15" s="4" t="str">
        <f>IF(Einzelbelegaufstellung!B19="Mieten",Einzelbelegaufstellung!G19,"0")</f>
        <v>0</v>
      </c>
      <c r="G15" s="4"/>
      <c r="H15" s="4"/>
      <c r="I15" s="4"/>
      <c r="J15" s="4"/>
      <c r="K15" s="4"/>
      <c r="L15" s="4"/>
      <c r="M15" s="4"/>
      <c r="N15" s="4" t="str">
        <f>IF(Einzelbelegaufstellung!B19="Sonstige Ausgaben",Einzelbelegaufstellung!G19,"0")</f>
        <v>0</v>
      </c>
    </row>
    <row r="16" spans="1:14">
      <c r="A16" s="4">
        <v>15</v>
      </c>
      <c r="B16" s="4" t="str">
        <f>IF(Einzelbelegaufstellung!B20="TrainerInnen",Einzelbelegaufstellung!G20,"0")</f>
        <v>0</v>
      </c>
      <c r="C16" s="4" t="str">
        <f>IF(Einzelbelegaufstellung!B20="Equipment",Einzelbelegaufstellung!G20,"0")</f>
        <v>0</v>
      </c>
      <c r="D16" s="4"/>
      <c r="E16" s="4"/>
      <c r="F16" s="4" t="str">
        <f>IF(Einzelbelegaufstellung!B20="Mieten",Einzelbelegaufstellung!G20,"0")</f>
        <v>0</v>
      </c>
      <c r="G16" s="4"/>
      <c r="H16" s="4"/>
      <c r="I16" s="4"/>
      <c r="J16" s="4"/>
      <c r="K16" s="4"/>
      <c r="L16" s="4"/>
      <c r="M16" s="4"/>
      <c r="N16" s="4" t="str">
        <f>IF(Einzelbelegaufstellung!B20="Sonstige Ausgaben",Einzelbelegaufstellung!G20,"0")</f>
        <v>0</v>
      </c>
    </row>
    <row r="17" spans="1:14">
      <c r="A17" s="4">
        <v>16</v>
      </c>
      <c r="B17" s="4" t="str">
        <f>IF(Einzelbelegaufstellung!B21="TrainerInnen",Einzelbelegaufstellung!G21,"0")</f>
        <v>0</v>
      </c>
      <c r="C17" s="4" t="str">
        <f>IF(Einzelbelegaufstellung!B21="Equipment",Einzelbelegaufstellung!G21,"0")</f>
        <v>0</v>
      </c>
      <c r="D17" s="4"/>
      <c r="E17" s="4"/>
      <c r="F17" s="4" t="str">
        <f>IF(Einzelbelegaufstellung!B21="Mieten",Einzelbelegaufstellung!G21,"0")</f>
        <v>0</v>
      </c>
      <c r="G17" s="4"/>
      <c r="H17" s="4"/>
      <c r="I17" s="4"/>
      <c r="J17" s="4"/>
      <c r="K17" s="4"/>
      <c r="L17" s="4"/>
      <c r="M17" s="4"/>
      <c r="N17" s="4" t="str">
        <f>IF(Einzelbelegaufstellung!B21="Sonstige Ausgaben",Einzelbelegaufstellung!G21,"0")</f>
        <v>0</v>
      </c>
    </row>
    <row r="18" spans="1:14">
      <c r="A18" s="4">
        <v>17</v>
      </c>
      <c r="B18" s="4" t="str">
        <f>IF(Einzelbelegaufstellung!B22="TrainerInnen",Einzelbelegaufstellung!G22,"0")</f>
        <v>0</v>
      </c>
      <c r="C18" s="4" t="str">
        <f>IF(Einzelbelegaufstellung!B22="Equipment",Einzelbelegaufstellung!G22,"0")</f>
        <v>0</v>
      </c>
      <c r="D18" s="4"/>
      <c r="E18" s="4"/>
      <c r="F18" s="4" t="str">
        <f>IF(Einzelbelegaufstellung!B22="Mieten",Einzelbelegaufstellung!G22,"0")</f>
        <v>0</v>
      </c>
      <c r="G18" s="4"/>
      <c r="H18" s="4"/>
      <c r="I18" s="4"/>
      <c r="J18" s="4"/>
      <c r="K18" s="4"/>
      <c r="L18" s="4"/>
      <c r="M18" s="4"/>
      <c r="N18" s="4" t="str">
        <f>IF(Einzelbelegaufstellung!B22="Sonstige Ausgaben",Einzelbelegaufstellung!G22,"0")</f>
        <v>0</v>
      </c>
    </row>
    <row r="19" spans="1:14">
      <c r="A19" s="4">
        <v>18</v>
      </c>
      <c r="B19" s="4" t="str">
        <f>IF(Einzelbelegaufstellung!B23="TrainerInnen",Einzelbelegaufstellung!G23,"0")</f>
        <v>0</v>
      </c>
      <c r="C19" s="4" t="str">
        <f>IF(Einzelbelegaufstellung!B23="Equipment",Einzelbelegaufstellung!G23,"0")</f>
        <v>0</v>
      </c>
      <c r="D19" s="4"/>
      <c r="E19" s="4"/>
      <c r="F19" s="4" t="str">
        <f>IF(Einzelbelegaufstellung!B23="Mieten",Einzelbelegaufstellung!G23,"0")</f>
        <v>0</v>
      </c>
      <c r="G19" s="4"/>
      <c r="H19" s="4"/>
      <c r="I19" s="4"/>
      <c r="J19" s="4"/>
      <c r="K19" s="4"/>
      <c r="L19" s="4"/>
      <c r="M19" s="4"/>
      <c r="N19" s="4" t="str">
        <f>IF(Einzelbelegaufstellung!B23="Sonstige Ausgaben",Einzelbelegaufstellung!G23,"0")</f>
        <v>0</v>
      </c>
    </row>
    <row r="20" spans="1:14">
      <c r="A20" s="4">
        <v>19</v>
      </c>
      <c r="B20" s="4" t="str">
        <f>IF(Einzelbelegaufstellung!B24="TrainerInnen",Einzelbelegaufstellung!G24,"0")</f>
        <v>0</v>
      </c>
      <c r="C20" s="4" t="str">
        <f>IF(Einzelbelegaufstellung!B24="Equipment",Einzelbelegaufstellung!G24,"0")</f>
        <v>0</v>
      </c>
      <c r="D20" s="4"/>
      <c r="E20" s="4"/>
      <c r="F20" s="4" t="str">
        <f>IF(Einzelbelegaufstellung!B24="Mieten",Einzelbelegaufstellung!G24,"0")</f>
        <v>0</v>
      </c>
      <c r="G20" s="4"/>
      <c r="H20" s="4"/>
      <c r="I20" s="4"/>
      <c r="J20" s="4"/>
      <c r="K20" s="4"/>
      <c r="L20" s="4"/>
      <c r="M20" s="4"/>
      <c r="N20" s="4" t="str">
        <f>IF(Einzelbelegaufstellung!B24="Sonstige Ausgaben",Einzelbelegaufstellung!G24,"0")</f>
        <v>0</v>
      </c>
    </row>
    <row r="21" spans="1:14">
      <c r="A21" s="4">
        <v>20</v>
      </c>
      <c r="B21" s="4" t="str">
        <f>IF(Einzelbelegaufstellung!B25="TrainerInnen",Einzelbelegaufstellung!G25,"0")</f>
        <v>0</v>
      </c>
      <c r="C21" s="4" t="str">
        <f>IF(Einzelbelegaufstellung!B25="Equipment",Einzelbelegaufstellung!G25,"0")</f>
        <v>0</v>
      </c>
      <c r="D21" s="4"/>
      <c r="E21" s="4"/>
      <c r="F21" s="4" t="str">
        <f>IF(Einzelbelegaufstellung!B25="Mieten",Einzelbelegaufstellung!G25,"0")</f>
        <v>0</v>
      </c>
      <c r="G21" s="4"/>
      <c r="H21" s="4"/>
      <c r="I21" s="4"/>
      <c r="J21" s="4"/>
      <c r="K21" s="4"/>
      <c r="L21" s="4"/>
      <c r="M21" s="4"/>
      <c r="N21" s="4" t="str">
        <f>IF(Einzelbelegaufstellung!B25="Sonstige Ausgaben",Einzelbelegaufstellung!G25,"0")</f>
        <v>0</v>
      </c>
    </row>
    <row r="22" spans="1:14">
      <c r="A22" s="4">
        <v>21</v>
      </c>
      <c r="B22" s="4" t="str">
        <f>IF(Einzelbelegaufstellung!B26="TrainerInnen",Einzelbelegaufstellung!G26,"0")</f>
        <v>0</v>
      </c>
      <c r="C22" s="4" t="str">
        <f>IF(Einzelbelegaufstellung!B26="Equipment",Einzelbelegaufstellung!G26,"0")</f>
        <v>0</v>
      </c>
      <c r="D22" s="4"/>
      <c r="E22" s="4"/>
      <c r="F22" s="4" t="str">
        <f>IF(Einzelbelegaufstellung!B26="Mieten",Einzelbelegaufstellung!G26,"0")</f>
        <v>0</v>
      </c>
      <c r="G22" s="4"/>
      <c r="H22" s="4"/>
      <c r="I22" s="4"/>
      <c r="J22" s="4"/>
      <c r="K22" s="4"/>
      <c r="L22" s="4"/>
      <c r="M22" s="4"/>
      <c r="N22" s="4" t="str">
        <f>IF(Einzelbelegaufstellung!B26="Sonstige Ausgaben",Einzelbelegaufstellung!G26,"0")</f>
        <v>0</v>
      </c>
    </row>
    <row r="23" spans="1:14">
      <c r="A23" s="4">
        <v>22</v>
      </c>
      <c r="B23" s="4" t="str">
        <f>IF(Einzelbelegaufstellung!B27="TrainerInnen",Einzelbelegaufstellung!G27,"0")</f>
        <v>0</v>
      </c>
      <c r="C23" s="4" t="str">
        <f>IF(Einzelbelegaufstellung!B27="Equipment",Einzelbelegaufstellung!G27,"0")</f>
        <v>0</v>
      </c>
      <c r="D23" s="4"/>
      <c r="E23" s="4"/>
      <c r="F23" s="4" t="str">
        <f>IF(Einzelbelegaufstellung!B27="Mieten",Einzelbelegaufstellung!G27,"0")</f>
        <v>0</v>
      </c>
      <c r="G23" s="4"/>
      <c r="H23" s="4"/>
      <c r="I23" s="4"/>
      <c r="J23" s="4"/>
      <c r="K23" s="4"/>
      <c r="L23" s="4"/>
      <c r="M23" s="4"/>
      <c r="N23" s="4" t="str">
        <f>IF(Einzelbelegaufstellung!B27="Sonstige Ausgaben",Einzelbelegaufstellung!G27,"0")</f>
        <v>0</v>
      </c>
    </row>
    <row r="24" spans="1:14">
      <c r="A24" s="4">
        <v>23</v>
      </c>
      <c r="B24" s="4" t="str">
        <f>IF(Einzelbelegaufstellung!B28="TrainerInnen",Einzelbelegaufstellung!G28,"0")</f>
        <v>0</v>
      </c>
      <c r="C24" s="4" t="str">
        <f>IF(Einzelbelegaufstellung!B28="Equipment",Einzelbelegaufstellung!G28,"0")</f>
        <v>0</v>
      </c>
      <c r="D24" s="4"/>
      <c r="E24" s="4"/>
      <c r="F24" s="4" t="str">
        <f>IF(Einzelbelegaufstellung!B28="Mieten",Einzelbelegaufstellung!G28,"0")</f>
        <v>0</v>
      </c>
      <c r="G24" s="4"/>
      <c r="H24" s="4"/>
      <c r="I24" s="4"/>
      <c r="J24" s="4"/>
      <c r="K24" s="4"/>
      <c r="L24" s="4"/>
      <c r="M24" s="4"/>
      <c r="N24" s="4" t="str">
        <f>IF(Einzelbelegaufstellung!B28="Sonstige Ausgaben",Einzelbelegaufstellung!G28,"0")</f>
        <v>0</v>
      </c>
    </row>
    <row r="25" spans="1:14">
      <c r="A25" s="4">
        <v>24</v>
      </c>
      <c r="B25" s="4" t="str">
        <f>IF(Einzelbelegaufstellung!B29="TrainerInnen",Einzelbelegaufstellung!G29,"0")</f>
        <v>0</v>
      </c>
      <c r="C25" s="4" t="str">
        <f>IF(Einzelbelegaufstellung!B29="Equipment",Einzelbelegaufstellung!G29,"0")</f>
        <v>0</v>
      </c>
      <c r="D25" s="4"/>
      <c r="E25" s="4"/>
      <c r="F25" s="4" t="str">
        <f>IF(Einzelbelegaufstellung!B29="Mieten",Einzelbelegaufstellung!G29,"0")</f>
        <v>0</v>
      </c>
      <c r="G25" s="4"/>
      <c r="H25" s="4"/>
      <c r="I25" s="4"/>
      <c r="J25" s="4"/>
      <c r="K25" s="4"/>
      <c r="L25" s="4"/>
      <c r="M25" s="4"/>
      <c r="N25" s="4" t="str">
        <f>IF(Einzelbelegaufstellung!B29="Sonstige Ausgaben",Einzelbelegaufstellung!G29,"0")</f>
        <v>0</v>
      </c>
    </row>
    <row r="26" spans="1:14">
      <c r="A26" s="4">
        <v>25</v>
      </c>
      <c r="B26" s="4" t="str">
        <f>IF(Einzelbelegaufstellung!B30="TrainerInnen",Einzelbelegaufstellung!G30,"0")</f>
        <v>0</v>
      </c>
      <c r="C26" s="4" t="str">
        <f>IF(Einzelbelegaufstellung!B30="Equipment",Einzelbelegaufstellung!G30,"0")</f>
        <v>0</v>
      </c>
      <c r="D26" s="4"/>
      <c r="E26" s="4"/>
      <c r="F26" s="4" t="str">
        <f>IF(Einzelbelegaufstellung!B30="Mieten",Einzelbelegaufstellung!G30,"0")</f>
        <v>0</v>
      </c>
      <c r="G26" s="4"/>
      <c r="H26" s="4"/>
      <c r="I26" s="4"/>
      <c r="J26" s="4"/>
      <c r="K26" s="4"/>
      <c r="L26" s="4"/>
      <c r="M26" s="4"/>
      <c r="N26" s="4" t="str">
        <f>IF(Einzelbelegaufstellung!B30="Sonstige Ausgaben",Einzelbelegaufstellung!G30,"0")</f>
        <v>0</v>
      </c>
    </row>
    <row r="27" spans="1:14">
      <c r="A27" s="4">
        <v>26</v>
      </c>
      <c r="B27" s="4" t="str">
        <f>IF(Einzelbelegaufstellung!B31="TrainerInnen",Einzelbelegaufstellung!G31,"0")</f>
        <v>0</v>
      </c>
      <c r="C27" s="4" t="str">
        <f>IF(Einzelbelegaufstellung!B31="Equipment",Einzelbelegaufstellung!G31,"0")</f>
        <v>0</v>
      </c>
      <c r="D27" s="4"/>
      <c r="E27" s="4"/>
      <c r="F27" s="4" t="str">
        <f>IF(Einzelbelegaufstellung!B31="Mieten",Einzelbelegaufstellung!G31,"0")</f>
        <v>0</v>
      </c>
      <c r="G27" s="4"/>
      <c r="H27" s="4"/>
      <c r="I27" s="4"/>
      <c r="J27" s="4"/>
      <c r="K27" s="4"/>
      <c r="L27" s="4"/>
      <c r="M27" s="4"/>
      <c r="N27" s="4" t="str">
        <f>IF(Einzelbelegaufstellung!B31="Sonstige Ausgaben",Einzelbelegaufstellung!G31,"0")</f>
        <v>0</v>
      </c>
    </row>
    <row r="28" spans="1:14">
      <c r="A28" s="4">
        <v>27</v>
      </c>
      <c r="B28" s="4" t="str">
        <f>IF(Einzelbelegaufstellung!B32="TrainerInnen",Einzelbelegaufstellung!G32,"0")</f>
        <v>0</v>
      </c>
      <c r="C28" s="4" t="str">
        <f>IF(Einzelbelegaufstellung!B32="Equipment",Einzelbelegaufstellung!G32,"0")</f>
        <v>0</v>
      </c>
      <c r="D28" s="4"/>
      <c r="E28" s="4"/>
      <c r="F28" s="4" t="str">
        <f>IF(Einzelbelegaufstellung!B32="Mieten",Einzelbelegaufstellung!G32,"0")</f>
        <v>0</v>
      </c>
      <c r="G28" s="4"/>
      <c r="H28" s="4"/>
      <c r="I28" s="4"/>
      <c r="J28" s="4"/>
      <c r="K28" s="4"/>
      <c r="L28" s="4"/>
      <c r="M28" s="4"/>
      <c r="N28" s="4" t="str">
        <f>IF(Einzelbelegaufstellung!B32="Sonstige Ausgaben",Einzelbelegaufstellung!G32,"0")</f>
        <v>0</v>
      </c>
    </row>
    <row r="29" spans="1:14">
      <c r="A29" s="4">
        <v>28</v>
      </c>
      <c r="B29" s="4" t="str">
        <f>IF(Einzelbelegaufstellung!B33="TrainerInnen",Einzelbelegaufstellung!G33,"0")</f>
        <v>0</v>
      </c>
      <c r="C29" s="4" t="str">
        <f>IF(Einzelbelegaufstellung!B33="Equipment",Einzelbelegaufstellung!G33,"0")</f>
        <v>0</v>
      </c>
      <c r="D29" s="4"/>
      <c r="E29" s="4"/>
      <c r="F29" s="4" t="str">
        <f>IF(Einzelbelegaufstellung!B33="Mieten",Einzelbelegaufstellung!G33,"0")</f>
        <v>0</v>
      </c>
      <c r="G29" s="4"/>
      <c r="H29" s="4"/>
      <c r="I29" s="4"/>
      <c r="J29" s="4"/>
      <c r="K29" s="4"/>
      <c r="L29" s="4"/>
      <c r="M29" s="4"/>
      <c r="N29" s="4" t="str">
        <f>IF(Einzelbelegaufstellung!B33="Sonstige Ausgaben",Einzelbelegaufstellung!G33,"0")</f>
        <v>0</v>
      </c>
    </row>
    <row r="30" spans="1:14">
      <c r="A30" s="4">
        <v>29</v>
      </c>
      <c r="B30" s="4" t="str">
        <f>IF(Einzelbelegaufstellung!B34="TrainerInnen",Einzelbelegaufstellung!G34,"0")</f>
        <v>0</v>
      </c>
      <c r="C30" s="4" t="str">
        <f>IF(Einzelbelegaufstellung!B34="Equipment",Einzelbelegaufstellung!G34,"0")</f>
        <v>0</v>
      </c>
      <c r="D30" s="4"/>
      <c r="E30" s="4"/>
      <c r="F30" s="4" t="str">
        <f>IF(Einzelbelegaufstellung!B34="Mieten",Einzelbelegaufstellung!G34,"0")</f>
        <v>0</v>
      </c>
      <c r="G30" s="4"/>
      <c r="H30" s="4"/>
      <c r="I30" s="4"/>
      <c r="J30" s="4"/>
      <c r="K30" s="4"/>
      <c r="L30" s="4"/>
      <c r="M30" s="4"/>
      <c r="N30" s="4" t="str">
        <f>IF(Einzelbelegaufstellung!B34="Sonstige Ausgaben",Einzelbelegaufstellung!G34,"0")</f>
        <v>0</v>
      </c>
    </row>
    <row r="31" spans="1:14">
      <c r="A31" s="4">
        <v>30</v>
      </c>
      <c r="B31" s="4" t="str">
        <f>IF(Einzelbelegaufstellung!B35="TrainerInnen",Einzelbelegaufstellung!G35,"0")</f>
        <v>0</v>
      </c>
      <c r="C31" s="4" t="str">
        <f>IF(Einzelbelegaufstellung!B35="Equipment",Einzelbelegaufstellung!G35,"0")</f>
        <v>0</v>
      </c>
      <c r="D31" s="4"/>
      <c r="E31" s="4"/>
      <c r="F31" s="4" t="str">
        <f>IF(Einzelbelegaufstellung!B35="Mieten",Einzelbelegaufstellung!G35,"0")</f>
        <v>0</v>
      </c>
      <c r="G31" s="4"/>
      <c r="H31" s="4"/>
      <c r="I31" s="4"/>
      <c r="J31" s="4"/>
      <c r="K31" s="4"/>
      <c r="L31" s="4"/>
      <c r="M31" s="4"/>
      <c r="N31" s="4" t="str">
        <f>IF(Einzelbelegaufstellung!B35="Sonstige Ausgaben",Einzelbelegaufstellung!G35,"0")</f>
        <v>0</v>
      </c>
    </row>
    <row r="32" spans="1:14">
      <c r="A32" s="4">
        <v>31</v>
      </c>
      <c r="B32" s="4" t="str">
        <f>IF(Einzelbelegaufstellung!B36="TrainerInnen",Einzelbelegaufstellung!G36,"0")</f>
        <v>0</v>
      </c>
      <c r="C32" s="4" t="str">
        <f>IF(Einzelbelegaufstellung!B36="Equipment",Einzelbelegaufstellung!G36,"0")</f>
        <v>0</v>
      </c>
      <c r="D32" s="4"/>
      <c r="E32" s="4"/>
      <c r="F32" s="4" t="str">
        <f>IF(Einzelbelegaufstellung!B36="Mieten",Einzelbelegaufstellung!G36,"0")</f>
        <v>0</v>
      </c>
      <c r="G32" s="4"/>
      <c r="H32" s="4"/>
      <c r="I32" s="4"/>
      <c r="J32" s="4"/>
      <c r="K32" s="4"/>
      <c r="L32" s="4"/>
      <c r="M32" s="4"/>
      <c r="N32" s="4" t="str">
        <f>IF(Einzelbelegaufstellung!B36="Sonstige Ausgaben",Einzelbelegaufstellung!G36,"0")</f>
        <v>0</v>
      </c>
    </row>
    <row r="33" spans="1:14">
      <c r="A33" s="4">
        <v>32</v>
      </c>
      <c r="B33" s="4" t="str">
        <f>IF(Einzelbelegaufstellung!B37="TrainerInnen",Einzelbelegaufstellung!G37,"0")</f>
        <v>0</v>
      </c>
      <c r="C33" s="4" t="str">
        <f>IF(Einzelbelegaufstellung!B37="Equipment",Einzelbelegaufstellung!G37,"0")</f>
        <v>0</v>
      </c>
      <c r="D33" s="4"/>
      <c r="E33" s="4"/>
      <c r="F33" s="4" t="str">
        <f>IF(Einzelbelegaufstellung!B37="Mieten",Einzelbelegaufstellung!G37,"0")</f>
        <v>0</v>
      </c>
      <c r="G33" s="4"/>
      <c r="H33" s="4"/>
      <c r="I33" s="4"/>
      <c r="J33" s="4"/>
      <c r="K33" s="4"/>
      <c r="L33" s="4"/>
      <c r="M33" s="4"/>
      <c r="N33" s="4" t="str">
        <f>IF(Einzelbelegaufstellung!B37="Sonstige Ausgaben",Einzelbelegaufstellung!G37,"0")</f>
        <v>0</v>
      </c>
    </row>
    <row r="34" spans="1:14">
      <c r="A34" s="4">
        <v>33</v>
      </c>
      <c r="B34" s="4" t="str">
        <f>IF(Einzelbelegaufstellung!B38="TrainerInnen",Einzelbelegaufstellung!G38,"0")</f>
        <v>0</v>
      </c>
      <c r="C34" s="4" t="str">
        <f>IF(Einzelbelegaufstellung!B38="Equipment",Einzelbelegaufstellung!G38,"0")</f>
        <v>0</v>
      </c>
      <c r="D34" s="4"/>
      <c r="E34" s="4"/>
      <c r="F34" s="4" t="str">
        <f>IF(Einzelbelegaufstellung!B38="Mieten",Einzelbelegaufstellung!G38,"0")</f>
        <v>0</v>
      </c>
      <c r="G34" s="4"/>
      <c r="H34" s="4"/>
      <c r="I34" s="4"/>
      <c r="J34" s="4"/>
      <c r="K34" s="4"/>
      <c r="L34" s="4"/>
      <c r="M34" s="4"/>
      <c r="N34" s="4" t="str">
        <f>IF(Einzelbelegaufstellung!B38="Sonstige Ausgaben",Einzelbelegaufstellung!G38,"0")</f>
        <v>0</v>
      </c>
    </row>
    <row r="35" spans="1:14">
      <c r="A35" s="4">
        <v>34</v>
      </c>
      <c r="B35" s="4" t="str">
        <f>IF(Einzelbelegaufstellung!B39="TrainerInnen",Einzelbelegaufstellung!G39,"0")</f>
        <v>0</v>
      </c>
      <c r="C35" s="4" t="str">
        <f>IF(Einzelbelegaufstellung!B39="Equipment",Einzelbelegaufstellung!G39,"0")</f>
        <v>0</v>
      </c>
      <c r="D35" s="4"/>
      <c r="E35" s="4"/>
      <c r="F35" s="4" t="str">
        <f>IF(Einzelbelegaufstellung!B39="Mieten",Einzelbelegaufstellung!G39,"0")</f>
        <v>0</v>
      </c>
      <c r="G35" s="4"/>
      <c r="H35" s="4"/>
      <c r="I35" s="4"/>
      <c r="J35" s="4"/>
      <c r="K35" s="4"/>
      <c r="L35" s="4"/>
      <c r="M35" s="4"/>
      <c r="N35" s="4" t="str">
        <f>IF(Einzelbelegaufstellung!B39="Sonstige Ausgaben",Einzelbelegaufstellung!G39,"0")</f>
        <v>0</v>
      </c>
    </row>
    <row r="36" spans="1:14">
      <c r="A36" s="4">
        <v>35</v>
      </c>
      <c r="B36" s="4" t="str">
        <f>IF(Einzelbelegaufstellung!B40="TrainerInnen",Einzelbelegaufstellung!G40,"0")</f>
        <v>0</v>
      </c>
      <c r="C36" s="4" t="str">
        <f>IF(Einzelbelegaufstellung!B40="Equipment",Einzelbelegaufstellung!G40,"0")</f>
        <v>0</v>
      </c>
      <c r="D36" s="4"/>
      <c r="E36" s="4"/>
      <c r="F36" s="4" t="str">
        <f>IF(Einzelbelegaufstellung!B40="Mieten",Einzelbelegaufstellung!G40,"0")</f>
        <v>0</v>
      </c>
      <c r="G36" s="4"/>
      <c r="H36" s="4"/>
      <c r="I36" s="4"/>
      <c r="J36" s="4"/>
      <c r="K36" s="4"/>
      <c r="L36" s="4"/>
      <c r="M36" s="4"/>
      <c r="N36" s="4" t="str">
        <f>IF(Einzelbelegaufstellung!B40="Sonstige Ausgaben",Einzelbelegaufstellung!G40,"0")</f>
        <v>0</v>
      </c>
    </row>
    <row r="37" spans="1:14">
      <c r="A37" s="4">
        <v>36</v>
      </c>
      <c r="B37" s="4" t="str">
        <f>IF(Einzelbelegaufstellung!B41="TrainerInnen",Einzelbelegaufstellung!G41,"0")</f>
        <v>0</v>
      </c>
      <c r="C37" s="4" t="str">
        <f>IF(Einzelbelegaufstellung!B41="Equipment",Einzelbelegaufstellung!G41,"0")</f>
        <v>0</v>
      </c>
      <c r="D37" s="4"/>
      <c r="E37" s="4"/>
      <c r="F37" s="4" t="str">
        <f>IF(Einzelbelegaufstellung!B41="Mieten",Einzelbelegaufstellung!G41,"0")</f>
        <v>0</v>
      </c>
      <c r="G37" s="4"/>
      <c r="H37" s="4"/>
      <c r="I37" s="4"/>
      <c r="J37" s="4"/>
      <c r="K37" s="4"/>
      <c r="L37" s="4"/>
      <c r="M37" s="4"/>
      <c r="N37" s="4" t="str">
        <f>IF(Einzelbelegaufstellung!B41="Sonstige Ausgaben",Einzelbelegaufstellung!G41,"0")</f>
        <v>0</v>
      </c>
    </row>
    <row r="38" spans="1:14">
      <c r="A38" s="4">
        <v>37</v>
      </c>
      <c r="B38" s="4" t="str">
        <f>IF(Einzelbelegaufstellung!B42="TrainerInnen",Einzelbelegaufstellung!G42,"0")</f>
        <v>0</v>
      </c>
      <c r="C38" s="4" t="str">
        <f>IF(Einzelbelegaufstellung!B42="Equipment",Einzelbelegaufstellung!G42,"0")</f>
        <v>0</v>
      </c>
      <c r="D38" s="4"/>
      <c r="E38" s="4"/>
      <c r="F38" s="4" t="str">
        <f>IF(Einzelbelegaufstellung!B42="Mieten",Einzelbelegaufstellung!G42,"0")</f>
        <v>0</v>
      </c>
      <c r="G38" s="4"/>
      <c r="H38" s="4"/>
      <c r="I38" s="4"/>
      <c r="J38" s="4"/>
      <c r="K38" s="4"/>
      <c r="L38" s="4"/>
      <c r="M38" s="4"/>
      <c r="N38" s="4" t="str">
        <f>IF(Einzelbelegaufstellung!B42="Sonstige Ausgaben",Einzelbelegaufstellung!G42,"0")</f>
        <v>0</v>
      </c>
    </row>
    <row r="39" spans="1:14">
      <c r="A39" s="4">
        <v>38</v>
      </c>
      <c r="B39" s="4" t="str">
        <f>IF(Einzelbelegaufstellung!B43="TrainerInnen",Einzelbelegaufstellung!G43,"0")</f>
        <v>0</v>
      </c>
      <c r="C39" s="4" t="str">
        <f>IF(Einzelbelegaufstellung!B43="Equipment",Einzelbelegaufstellung!G43,"0")</f>
        <v>0</v>
      </c>
      <c r="D39" s="4"/>
      <c r="E39" s="4"/>
      <c r="F39" s="4" t="str">
        <f>IF(Einzelbelegaufstellung!B43="Mieten",Einzelbelegaufstellung!G43,"0")</f>
        <v>0</v>
      </c>
      <c r="G39" s="4"/>
      <c r="H39" s="4"/>
      <c r="I39" s="4"/>
      <c r="J39" s="4"/>
      <c r="K39" s="4"/>
      <c r="L39" s="4"/>
      <c r="M39" s="4"/>
      <c r="N39" s="4" t="str">
        <f>IF(Einzelbelegaufstellung!B43="Sonstige Ausgaben",Einzelbelegaufstellung!G43,"0")</f>
        <v>0</v>
      </c>
    </row>
    <row r="40" spans="1:14">
      <c r="A40" s="4">
        <v>39</v>
      </c>
      <c r="B40" s="4" t="str">
        <f>IF(Einzelbelegaufstellung!B44="TrainerInnen",Einzelbelegaufstellung!G44,"0")</f>
        <v>0</v>
      </c>
      <c r="C40" s="4" t="str">
        <f>IF(Einzelbelegaufstellung!B44="Equipment",Einzelbelegaufstellung!G44,"0")</f>
        <v>0</v>
      </c>
      <c r="D40" s="4"/>
      <c r="E40" s="4"/>
      <c r="F40" s="4" t="str">
        <f>IF(Einzelbelegaufstellung!B44="Mieten",Einzelbelegaufstellung!G44,"0")</f>
        <v>0</v>
      </c>
      <c r="G40" s="4"/>
      <c r="H40" s="4"/>
      <c r="I40" s="4"/>
      <c r="J40" s="4"/>
      <c r="K40" s="4"/>
      <c r="L40" s="4"/>
      <c r="M40" s="4"/>
      <c r="N40" s="4" t="str">
        <f>IF(Einzelbelegaufstellung!B44="Sonstige Ausgaben",Einzelbelegaufstellung!G44,"0")</f>
        <v>0</v>
      </c>
    </row>
    <row r="41" spans="1:14">
      <c r="A41" s="4">
        <v>40</v>
      </c>
      <c r="B41" s="4" t="str">
        <f>IF(Einzelbelegaufstellung!B45="TrainerInnen",Einzelbelegaufstellung!G45,"0")</f>
        <v>0</v>
      </c>
      <c r="C41" s="4" t="str">
        <f>IF(Einzelbelegaufstellung!B45="Equipment",Einzelbelegaufstellung!G45,"0")</f>
        <v>0</v>
      </c>
      <c r="D41" s="4"/>
      <c r="E41" s="4"/>
      <c r="F41" s="4" t="str">
        <f>IF(Einzelbelegaufstellung!B45="Mieten",Einzelbelegaufstellung!G45,"0")</f>
        <v>0</v>
      </c>
      <c r="G41" s="4"/>
      <c r="H41" s="4"/>
      <c r="I41" s="4"/>
      <c r="J41" s="4"/>
      <c r="K41" s="4"/>
      <c r="L41" s="4"/>
      <c r="M41" s="4"/>
      <c r="N41" s="4" t="str">
        <f>IF(Einzelbelegaufstellung!B45="Sonstige Ausgaben",Einzelbelegaufstellung!G45,"0")</f>
        <v>0</v>
      </c>
    </row>
    <row r="42" spans="1:14">
      <c r="A42" s="4">
        <v>41</v>
      </c>
      <c r="B42" s="4" t="str">
        <f>IF(Einzelbelegaufstellung!B52="TrainerInnen",Einzelbelegaufstellung!G52,"0")</f>
        <v>0</v>
      </c>
      <c r="C42" s="4" t="str">
        <f>IF(Einzelbelegaufstellung!B52="Equipment",Einzelbelegaufstellung!G52,"0")</f>
        <v>0</v>
      </c>
      <c r="D42" s="4"/>
      <c r="E42" s="4"/>
      <c r="F42" s="4" t="str">
        <f>IF(Einzelbelegaufstellung!B52="Mieten",Einzelbelegaufstellung!G52,"0")</f>
        <v>0</v>
      </c>
      <c r="G42" s="4"/>
      <c r="H42" s="4"/>
      <c r="I42" s="4"/>
      <c r="J42" s="4"/>
      <c r="K42" s="4"/>
      <c r="L42" s="4"/>
      <c r="M42" s="4"/>
      <c r="N42" s="4" t="str">
        <f>IF(Einzelbelegaufstellung!B52="Sonstige Ausgaben",Einzelbelegaufstellung!G52,"0")</f>
        <v>0</v>
      </c>
    </row>
    <row r="43" spans="1:14">
      <c r="A43" s="4">
        <v>42</v>
      </c>
      <c r="B43" s="4" t="str">
        <f>IF(Einzelbelegaufstellung!B53="TrainerInnen",Einzelbelegaufstellung!G53,"0")</f>
        <v>0</v>
      </c>
      <c r="C43" s="4" t="str">
        <f>IF(Einzelbelegaufstellung!B53="Equipment",Einzelbelegaufstellung!G53,"0")</f>
        <v>0</v>
      </c>
      <c r="D43" s="4"/>
      <c r="E43" s="4"/>
      <c r="F43" s="4" t="str">
        <f>IF(Einzelbelegaufstellung!B53="Mieten",Einzelbelegaufstellung!G53,"0")</f>
        <v>0</v>
      </c>
      <c r="G43" s="4"/>
      <c r="H43" s="4"/>
      <c r="I43" s="4"/>
      <c r="J43" s="4"/>
      <c r="K43" s="4"/>
      <c r="L43" s="4"/>
      <c r="M43" s="4"/>
      <c r="N43" s="4" t="str">
        <f>IF(Einzelbelegaufstellung!B53="Sonstige Ausgaben",Einzelbelegaufstellung!G53,"0")</f>
        <v>0</v>
      </c>
    </row>
    <row r="44" spans="1:14">
      <c r="A44" s="4">
        <v>43</v>
      </c>
      <c r="B44" s="4" t="str">
        <f>IF(Einzelbelegaufstellung!B54="TrainerInnen",Einzelbelegaufstellung!G54,"0")</f>
        <v>0</v>
      </c>
      <c r="C44" s="4" t="str">
        <f>IF(Einzelbelegaufstellung!B54="Equipment",Einzelbelegaufstellung!G54,"0")</f>
        <v>0</v>
      </c>
      <c r="D44" s="4"/>
      <c r="E44" s="4"/>
      <c r="F44" s="4" t="str">
        <f>IF(Einzelbelegaufstellung!B54="Mieten",Einzelbelegaufstellung!G54,"0")</f>
        <v>0</v>
      </c>
      <c r="G44" s="4"/>
      <c r="H44" s="4"/>
      <c r="I44" s="4"/>
      <c r="J44" s="4"/>
      <c r="K44" s="4"/>
      <c r="L44" s="4"/>
      <c r="M44" s="4"/>
      <c r="N44" s="4" t="str">
        <f>IF(Einzelbelegaufstellung!B54="Sonstige Ausgaben",Einzelbelegaufstellung!G54,"0")</f>
        <v>0</v>
      </c>
    </row>
    <row r="45" spans="1:14">
      <c r="A45" s="4">
        <v>44</v>
      </c>
      <c r="B45" s="4" t="str">
        <f>IF(Einzelbelegaufstellung!B55="TrainerInnen",Einzelbelegaufstellung!G55,"0")</f>
        <v>0</v>
      </c>
      <c r="C45" s="4" t="str">
        <f>IF(Einzelbelegaufstellung!B55="Equipment",Einzelbelegaufstellung!G55,"0")</f>
        <v>0</v>
      </c>
      <c r="D45" s="4"/>
      <c r="E45" s="4"/>
      <c r="F45" s="4" t="str">
        <f>IF(Einzelbelegaufstellung!B55="Mieten",Einzelbelegaufstellung!G55,"0")</f>
        <v>0</v>
      </c>
      <c r="G45" s="4"/>
      <c r="H45" s="4"/>
      <c r="I45" s="4"/>
      <c r="J45" s="4"/>
      <c r="K45" s="4"/>
      <c r="L45" s="4"/>
      <c r="M45" s="4"/>
      <c r="N45" s="4" t="str">
        <f>IF(Einzelbelegaufstellung!B55="Sonstige Ausgaben",Einzelbelegaufstellung!G55,"0")</f>
        <v>0</v>
      </c>
    </row>
    <row r="46" spans="1:14">
      <c r="A46" s="4">
        <v>45</v>
      </c>
      <c r="B46" s="4" t="str">
        <f>IF(Einzelbelegaufstellung!B56="TrainerInnen",Einzelbelegaufstellung!G56,"0")</f>
        <v>0</v>
      </c>
      <c r="C46" s="4" t="str">
        <f>IF(Einzelbelegaufstellung!B56="Equipment",Einzelbelegaufstellung!G56,"0")</f>
        <v>0</v>
      </c>
      <c r="D46" s="4"/>
      <c r="E46" s="4"/>
      <c r="F46" s="4" t="str">
        <f>IF(Einzelbelegaufstellung!B56="Mieten",Einzelbelegaufstellung!G56,"0")</f>
        <v>0</v>
      </c>
      <c r="G46" s="4"/>
      <c r="H46" s="4"/>
      <c r="I46" s="4"/>
      <c r="J46" s="4"/>
      <c r="K46" s="4"/>
      <c r="L46" s="4"/>
      <c r="M46" s="4"/>
      <c r="N46" s="4" t="str">
        <f>IF(Einzelbelegaufstellung!B56="Sonstige Ausgaben",Einzelbelegaufstellung!G56,"0")</f>
        <v>0</v>
      </c>
    </row>
    <row r="47" spans="1:14">
      <c r="A47" s="4">
        <v>46</v>
      </c>
      <c r="B47" s="4" t="str">
        <f>IF(Einzelbelegaufstellung!B57="TrainerInnen",Einzelbelegaufstellung!G57,"0")</f>
        <v>0</v>
      </c>
      <c r="C47" s="4" t="str">
        <f>IF(Einzelbelegaufstellung!B57="Equipment",Einzelbelegaufstellung!G57,"0")</f>
        <v>0</v>
      </c>
      <c r="D47" s="4"/>
      <c r="E47" s="4"/>
      <c r="F47" s="4" t="str">
        <f>IF(Einzelbelegaufstellung!B57="Mieten",Einzelbelegaufstellung!G57,"0")</f>
        <v>0</v>
      </c>
      <c r="G47" s="4"/>
      <c r="H47" s="4"/>
      <c r="I47" s="4"/>
      <c r="J47" s="4"/>
      <c r="K47" s="4"/>
      <c r="L47" s="4"/>
      <c r="M47" s="4"/>
      <c r="N47" s="4" t="str">
        <f>IF(Einzelbelegaufstellung!B57="Sonstige Ausgaben",Einzelbelegaufstellung!G57,"0")</f>
        <v>0</v>
      </c>
    </row>
    <row r="48" spans="1:14">
      <c r="A48" s="4">
        <v>47</v>
      </c>
      <c r="B48" s="4" t="str">
        <f>IF(Einzelbelegaufstellung!B58="TrainerInnen",Einzelbelegaufstellung!G58,"0")</f>
        <v>0</v>
      </c>
      <c r="C48" s="4" t="str">
        <f>IF(Einzelbelegaufstellung!B58="Equipment",Einzelbelegaufstellung!G58,"0")</f>
        <v>0</v>
      </c>
      <c r="D48" s="4"/>
      <c r="E48" s="4"/>
      <c r="F48" s="4" t="str">
        <f>IF(Einzelbelegaufstellung!B58="Mieten",Einzelbelegaufstellung!G58,"0")</f>
        <v>0</v>
      </c>
      <c r="G48" s="4"/>
      <c r="H48" s="4"/>
      <c r="I48" s="4"/>
      <c r="J48" s="4"/>
      <c r="K48" s="4"/>
      <c r="L48" s="4"/>
      <c r="M48" s="4"/>
      <c r="N48" s="4" t="str">
        <f>IF(Einzelbelegaufstellung!B58="Sonstige Ausgaben",Einzelbelegaufstellung!G58,"0")</f>
        <v>0</v>
      </c>
    </row>
    <row r="49" spans="1:14">
      <c r="A49" s="4">
        <v>48</v>
      </c>
      <c r="B49" s="4" t="str">
        <f>IF(Einzelbelegaufstellung!B59="TrainerInnen",Einzelbelegaufstellung!G59,"0")</f>
        <v>0</v>
      </c>
      <c r="C49" s="4" t="str">
        <f>IF(Einzelbelegaufstellung!B59="Equipment",Einzelbelegaufstellung!G59,"0")</f>
        <v>0</v>
      </c>
      <c r="D49" s="4"/>
      <c r="E49" s="4"/>
      <c r="F49" s="4" t="str">
        <f>IF(Einzelbelegaufstellung!B59="Mieten",Einzelbelegaufstellung!G59,"0")</f>
        <v>0</v>
      </c>
      <c r="G49" s="4"/>
      <c r="H49" s="4"/>
      <c r="I49" s="4"/>
      <c r="J49" s="4"/>
      <c r="K49" s="4"/>
      <c r="L49" s="4"/>
      <c r="M49" s="4"/>
      <c r="N49" s="4" t="str">
        <f>IF(Einzelbelegaufstellung!B59="Sonstige Ausgaben",Einzelbelegaufstellung!G59,"0")</f>
        <v>0</v>
      </c>
    </row>
    <row r="50" spans="1:14">
      <c r="A50" s="4">
        <v>49</v>
      </c>
      <c r="B50" s="4" t="str">
        <f>IF(Einzelbelegaufstellung!B60="TrainerInnen",Einzelbelegaufstellung!G60,"0")</f>
        <v>0</v>
      </c>
      <c r="C50" s="4" t="str">
        <f>IF(Einzelbelegaufstellung!B60="Equipment",Einzelbelegaufstellung!G60,"0")</f>
        <v>0</v>
      </c>
      <c r="D50" s="4"/>
      <c r="E50" s="4"/>
      <c r="F50" s="4" t="str">
        <f>IF(Einzelbelegaufstellung!B60="Mieten",Einzelbelegaufstellung!G60,"0")</f>
        <v>0</v>
      </c>
      <c r="G50" s="4"/>
      <c r="H50" s="4"/>
      <c r="I50" s="4"/>
      <c r="J50" s="4"/>
      <c r="K50" s="4"/>
      <c r="L50" s="4"/>
      <c r="M50" s="4"/>
      <c r="N50" s="4" t="str">
        <f>IF(Einzelbelegaufstellung!B60="Sonstige Ausgaben",Einzelbelegaufstellung!G60,"0")</f>
        <v>0</v>
      </c>
    </row>
    <row r="51" spans="1:14">
      <c r="A51" s="4">
        <v>50</v>
      </c>
      <c r="B51" s="4" t="str">
        <f>IF(Einzelbelegaufstellung!B61="TrainerInnen",Einzelbelegaufstellung!G61,"0")</f>
        <v>0</v>
      </c>
      <c r="C51" s="4" t="str">
        <f>IF(Einzelbelegaufstellung!B61="Equipment",Einzelbelegaufstellung!G61,"0")</f>
        <v>0</v>
      </c>
      <c r="D51" s="4"/>
      <c r="E51" s="4"/>
      <c r="F51" s="4" t="str">
        <f>IF(Einzelbelegaufstellung!B61="Mieten",Einzelbelegaufstellung!G61,"0")</f>
        <v>0</v>
      </c>
      <c r="G51" s="4"/>
      <c r="H51" s="4"/>
      <c r="I51" s="4"/>
      <c r="J51" s="4"/>
      <c r="K51" s="4"/>
      <c r="L51" s="4"/>
      <c r="M51" s="4"/>
      <c r="N51" s="4" t="str">
        <f>IF(Einzelbelegaufstellung!B61="Sonstige Ausgaben",Einzelbelegaufstellung!G61,"0")</f>
        <v>0</v>
      </c>
    </row>
    <row r="52" spans="1:14">
      <c r="A52" s="4">
        <v>51</v>
      </c>
      <c r="B52" s="4" t="str">
        <f>IF(Einzelbelegaufstellung!B62="TrainerInnen",Einzelbelegaufstellung!G62,"0")</f>
        <v>0</v>
      </c>
      <c r="C52" s="4" t="str">
        <f>IF(Einzelbelegaufstellung!B62="Equipment",Einzelbelegaufstellung!G62,"0")</f>
        <v>0</v>
      </c>
      <c r="D52" s="4"/>
      <c r="E52" s="4"/>
      <c r="F52" s="4" t="str">
        <f>IF(Einzelbelegaufstellung!B62="Mieten",Einzelbelegaufstellung!G62,"0")</f>
        <v>0</v>
      </c>
      <c r="G52" s="4"/>
      <c r="H52" s="4"/>
      <c r="I52" s="4"/>
      <c r="J52" s="4"/>
      <c r="K52" s="4"/>
      <c r="L52" s="4"/>
      <c r="M52" s="4"/>
      <c r="N52" s="4" t="str">
        <f>IF(Einzelbelegaufstellung!B62="Sonstige Ausgaben",Einzelbelegaufstellung!G62,"0")</f>
        <v>0</v>
      </c>
    </row>
    <row r="53" spans="1:14">
      <c r="A53" s="4">
        <v>52</v>
      </c>
      <c r="B53" s="4" t="str">
        <f>IF(Einzelbelegaufstellung!B63="TrainerInnen",Einzelbelegaufstellung!G63,"0")</f>
        <v>0</v>
      </c>
      <c r="C53" s="4" t="str">
        <f>IF(Einzelbelegaufstellung!B63="Equipment",Einzelbelegaufstellung!G63,"0")</f>
        <v>0</v>
      </c>
      <c r="D53" s="4"/>
      <c r="E53" s="4"/>
      <c r="F53" s="4" t="str">
        <f>IF(Einzelbelegaufstellung!B63="Mieten",Einzelbelegaufstellung!G63,"0")</f>
        <v>0</v>
      </c>
      <c r="G53" s="4"/>
      <c r="H53" s="4"/>
      <c r="I53" s="4"/>
      <c r="J53" s="4"/>
      <c r="K53" s="4"/>
      <c r="L53" s="4"/>
      <c r="M53" s="4"/>
      <c r="N53" s="4" t="str">
        <f>IF(Einzelbelegaufstellung!B63="Sonstige Ausgaben",Einzelbelegaufstellung!G63,"0")</f>
        <v>0</v>
      </c>
    </row>
    <row r="54" spans="1:14">
      <c r="A54" s="4">
        <v>53</v>
      </c>
      <c r="B54" s="4" t="str">
        <f>IF(Einzelbelegaufstellung!B64="TrainerInnen",Einzelbelegaufstellung!G64,"0")</f>
        <v>0</v>
      </c>
      <c r="C54" s="4" t="str">
        <f>IF(Einzelbelegaufstellung!B64="Equipment",Einzelbelegaufstellung!G64,"0")</f>
        <v>0</v>
      </c>
      <c r="D54" s="4"/>
      <c r="E54" s="4"/>
      <c r="F54" s="4" t="str">
        <f>IF(Einzelbelegaufstellung!B64="Mieten",Einzelbelegaufstellung!G64,"0")</f>
        <v>0</v>
      </c>
      <c r="G54" s="4"/>
      <c r="H54" s="4"/>
      <c r="I54" s="4"/>
      <c r="J54" s="4"/>
      <c r="K54" s="4"/>
      <c r="L54" s="4"/>
      <c r="M54" s="4"/>
      <c r="N54" s="4" t="str">
        <f>IF(Einzelbelegaufstellung!B64="Sonstige Ausgaben",Einzelbelegaufstellung!G64,"0")</f>
        <v>0</v>
      </c>
    </row>
    <row r="55" spans="1:14">
      <c r="A55" s="4">
        <v>54</v>
      </c>
      <c r="B55" s="4" t="str">
        <f>IF(Einzelbelegaufstellung!B65="TrainerInnen",Einzelbelegaufstellung!G65,"0")</f>
        <v>0</v>
      </c>
      <c r="C55" s="4" t="str">
        <f>IF(Einzelbelegaufstellung!B65="Equipment",Einzelbelegaufstellung!G65,"0")</f>
        <v>0</v>
      </c>
      <c r="D55" s="4"/>
      <c r="E55" s="4"/>
      <c r="F55" s="4" t="str">
        <f>IF(Einzelbelegaufstellung!B65="Mieten",Einzelbelegaufstellung!G65,"0")</f>
        <v>0</v>
      </c>
      <c r="G55" s="4"/>
      <c r="H55" s="4"/>
      <c r="I55" s="4"/>
      <c r="J55" s="4"/>
      <c r="K55" s="4"/>
      <c r="L55" s="4"/>
      <c r="M55" s="4"/>
      <c r="N55" s="4" t="str">
        <f>IF(Einzelbelegaufstellung!B65="Sonstige Ausgaben",Einzelbelegaufstellung!G65,"0")</f>
        <v>0</v>
      </c>
    </row>
    <row r="56" spans="1:14">
      <c r="A56" s="4">
        <v>55</v>
      </c>
      <c r="B56" s="4" t="str">
        <f>IF(Einzelbelegaufstellung!B66="TrainerInnen",Einzelbelegaufstellung!G66,"0")</f>
        <v>0</v>
      </c>
      <c r="C56" s="4" t="str">
        <f>IF(Einzelbelegaufstellung!B66="Equipment",Einzelbelegaufstellung!G66,"0")</f>
        <v>0</v>
      </c>
      <c r="D56" s="4"/>
      <c r="E56" s="4"/>
      <c r="F56" s="4" t="str">
        <f>IF(Einzelbelegaufstellung!B66="Mieten",Einzelbelegaufstellung!G66,"0")</f>
        <v>0</v>
      </c>
      <c r="G56" s="4"/>
      <c r="H56" s="4"/>
      <c r="I56" s="4"/>
      <c r="J56" s="4"/>
      <c r="K56" s="4"/>
      <c r="L56" s="4"/>
      <c r="M56" s="4"/>
      <c r="N56" s="4" t="str">
        <f>IF(Einzelbelegaufstellung!B66="Sonstige Ausgaben",Einzelbelegaufstellung!G66,"0")</f>
        <v>0</v>
      </c>
    </row>
    <row r="57" spans="1:14">
      <c r="A57" s="4">
        <v>56</v>
      </c>
      <c r="B57" s="4" t="str">
        <f>IF(Einzelbelegaufstellung!B67="TrainerInnen",Einzelbelegaufstellung!G67,"0")</f>
        <v>0</v>
      </c>
      <c r="C57" s="4" t="str">
        <f>IF(Einzelbelegaufstellung!B67="Equipment",Einzelbelegaufstellung!G67,"0")</f>
        <v>0</v>
      </c>
      <c r="D57" s="4"/>
      <c r="E57" s="4"/>
      <c r="F57" s="4" t="str">
        <f>IF(Einzelbelegaufstellung!B67="Mieten",Einzelbelegaufstellung!G67,"0")</f>
        <v>0</v>
      </c>
      <c r="G57" s="4"/>
      <c r="H57" s="4"/>
      <c r="I57" s="4"/>
      <c r="J57" s="4"/>
      <c r="K57" s="4"/>
      <c r="L57" s="4"/>
      <c r="M57" s="4"/>
      <c r="N57" s="4" t="str">
        <f>IF(Einzelbelegaufstellung!B67="Sonstige Ausgaben",Einzelbelegaufstellung!G67,"0")</f>
        <v>0</v>
      </c>
    </row>
    <row r="58" spans="1:14">
      <c r="A58" s="4">
        <v>57</v>
      </c>
      <c r="B58" s="4" t="str">
        <f>IF(Einzelbelegaufstellung!B68="TrainerInnen",Einzelbelegaufstellung!G68,"0")</f>
        <v>0</v>
      </c>
      <c r="C58" s="4" t="str">
        <f>IF(Einzelbelegaufstellung!B68="Equipment",Einzelbelegaufstellung!G68,"0")</f>
        <v>0</v>
      </c>
      <c r="D58" s="4"/>
      <c r="E58" s="4"/>
      <c r="F58" s="4" t="str">
        <f>IF(Einzelbelegaufstellung!B68="Mieten",Einzelbelegaufstellung!G68,"0")</f>
        <v>0</v>
      </c>
      <c r="G58" s="4"/>
      <c r="H58" s="4"/>
      <c r="I58" s="4"/>
      <c r="J58" s="4"/>
      <c r="K58" s="4"/>
      <c r="L58" s="4"/>
      <c r="M58" s="4"/>
      <c r="N58" s="4" t="str">
        <f>IF(Einzelbelegaufstellung!B68="Sonstige Ausgaben",Einzelbelegaufstellung!G68,"0")</f>
        <v>0</v>
      </c>
    </row>
    <row r="59" spans="1:14">
      <c r="A59" s="4">
        <v>58</v>
      </c>
      <c r="B59" s="4" t="str">
        <f>IF(Einzelbelegaufstellung!B69="TrainerInnen",Einzelbelegaufstellung!G69,"0")</f>
        <v>0</v>
      </c>
      <c r="C59" s="4" t="str">
        <f>IF(Einzelbelegaufstellung!B69="Equipment",Einzelbelegaufstellung!G69,"0")</f>
        <v>0</v>
      </c>
      <c r="D59" s="4"/>
      <c r="E59" s="4"/>
      <c r="F59" s="4" t="str">
        <f>IF(Einzelbelegaufstellung!B69="Mieten",Einzelbelegaufstellung!G69,"0")</f>
        <v>0</v>
      </c>
      <c r="G59" s="4"/>
      <c r="H59" s="4"/>
      <c r="I59" s="4"/>
      <c r="J59" s="4"/>
      <c r="K59" s="4"/>
      <c r="L59" s="4"/>
      <c r="M59" s="4"/>
      <c r="N59" s="4" t="str">
        <f>IF(Einzelbelegaufstellung!B69="Sonstige Ausgaben",Einzelbelegaufstellung!G69,"0")</f>
        <v>0</v>
      </c>
    </row>
    <row r="60" spans="1:14">
      <c r="A60" s="4">
        <v>59</v>
      </c>
      <c r="B60" s="4" t="str">
        <f>IF(Einzelbelegaufstellung!B70="TrainerInnen",Einzelbelegaufstellung!G70,"0")</f>
        <v>0</v>
      </c>
      <c r="C60" s="4" t="str">
        <f>IF(Einzelbelegaufstellung!B70="Equipment",Einzelbelegaufstellung!G70,"0")</f>
        <v>0</v>
      </c>
      <c r="D60" s="4"/>
      <c r="E60" s="4"/>
      <c r="F60" s="4" t="str">
        <f>IF(Einzelbelegaufstellung!B70="Mieten",Einzelbelegaufstellung!G70,"0")</f>
        <v>0</v>
      </c>
      <c r="G60" s="4"/>
      <c r="H60" s="4"/>
      <c r="I60" s="4"/>
      <c r="J60" s="4"/>
      <c r="K60" s="4"/>
      <c r="L60" s="4"/>
      <c r="M60" s="4"/>
      <c r="N60" s="4" t="str">
        <f>IF(Einzelbelegaufstellung!B70="Sonstige Ausgaben",Einzelbelegaufstellung!G70,"0")</f>
        <v>0</v>
      </c>
    </row>
    <row r="61" spans="1:14">
      <c r="A61" s="4">
        <v>60</v>
      </c>
      <c r="B61" s="4" t="str">
        <f>IF(Einzelbelegaufstellung!B71="TrainerInnen",Einzelbelegaufstellung!G71,"0")</f>
        <v>0</v>
      </c>
      <c r="C61" s="4" t="str">
        <f>IF(Einzelbelegaufstellung!B71="Equipment",Einzelbelegaufstellung!G71,"0")</f>
        <v>0</v>
      </c>
      <c r="D61" s="4"/>
      <c r="E61" s="4"/>
      <c r="F61" s="4" t="str">
        <f>IF(Einzelbelegaufstellung!B71="Mieten",Einzelbelegaufstellung!G71,"0")</f>
        <v>0</v>
      </c>
      <c r="G61" s="4"/>
      <c r="H61" s="4"/>
      <c r="I61" s="4"/>
      <c r="J61" s="4"/>
      <c r="K61" s="4"/>
      <c r="L61" s="4"/>
      <c r="M61" s="4"/>
      <c r="N61" s="4" t="str">
        <f>IF(Einzelbelegaufstellung!B71="Sonstige Ausgaben",Einzelbelegaufstellung!G71,"0")</f>
        <v>0</v>
      </c>
    </row>
    <row r="62" spans="1:14">
      <c r="A62" s="4">
        <v>61</v>
      </c>
      <c r="B62" s="4" t="str">
        <f>IF(Einzelbelegaufstellung!B72="TrainerInnen",Einzelbelegaufstellung!G72,"0")</f>
        <v>0</v>
      </c>
      <c r="C62" s="4" t="str">
        <f>IF(Einzelbelegaufstellung!B72="Equipment",Einzelbelegaufstellung!G72,"0")</f>
        <v>0</v>
      </c>
      <c r="D62" s="4"/>
      <c r="E62" s="4"/>
      <c r="F62" s="4" t="str">
        <f>IF(Einzelbelegaufstellung!B72="Mieten",Einzelbelegaufstellung!G72,"0")</f>
        <v>0</v>
      </c>
      <c r="G62" s="4"/>
      <c r="H62" s="4"/>
      <c r="I62" s="4"/>
      <c r="J62" s="4"/>
      <c r="K62" s="4"/>
      <c r="L62" s="4"/>
      <c r="M62" s="4"/>
      <c r="N62" s="4" t="str">
        <f>IF(Einzelbelegaufstellung!B72="Sonstige Ausgaben",Einzelbelegaufstellung!G72,"0")</f>
        <v>0</v>
      </c>
    </row>
    <row r="63" spans="1:14">
      <c r="A63" s="4">
        <v>62</v>
      </c>
      <c r="B63" s="4" t="str">
        <f>IF(Einzelbelegaufstellung!B73="TrainerInnen",Einzelbelegaufstellung!G73,"0")</f>
        <v>0</v>
      </c>
      <c r="C63" s="4" t="str">
        <f>IF(Einzelbelegaufstellung!B73="Equipment",Einzelbelegaufstellung!G73,"0")</f>
        <v>0</v>
      </c>
      <c r="D63" s="4"/>
      <c r="E63" s="4"/>
      <c r="F63" s="4" t="str">
        <f>IF(Einzelbelegaufstellung!B73="Mieten",Einzelbelegaufstellung!G73,"0")</f>
        <v>0</v>
      </c>
      <c r="G63" s="4"/>
      <c r="H63" s="4"/>
      <c r="I63" s="4"/>
      <c r="J63" s="4"/>
      <c r="K63" s="4"/>
      <c r="L63" s="4"/>
      <c r="M63" s="4"/>
      <c r="N63" s="4" t="str">
        <f>IF(Einzelbelegaufstellung!B73="Sonstige Ausgaben",Einzelbelegaufstellung!G73,"0")</f>
        <v>0</v>
      </c>
    </row>
    <row r="64" spans="1:14">
      <c r="A64" s="4">
        <v>63</v>
      </c>
      <c r="B64" s="4" t="str">
        <f>IF(Einzelbelegaufstellung!B74="TrainerInnen",Einzelbelegaufstellung!G74,"0")</f>
        <v>0</v>
      </c>
      <c r="C64" s="4" t="str">
        <f>IF(Einzelbelegaufstellung!B74="Equipment",Einzelbelegaufstellung!G74,"0")</f>
        <v>0</v>
      </c>
      <c r="D64" s="4"/>
      <c r="E64" s="4"/>
      <c r="F64" s="4" t="str">
        <f>IF(Einzelbelegaufstellung!B74="Mieten",Einzelbelegaufstellung!G74,"0")</f>
        <v>0</v>
      </c>
      <c r="G64" s="4"/>
      <c r="H64" s="4"/>
      <c r="I64" s="4"/>
      <c r="J64" s="4"/>
      <c r="K64" s="4"/>
      <c r="L64" s="4"/>
      <c r="M64" s="4"/>
      <c r="N64" s="4" t="str">
        <f>IF(Einzelbelegaufstellung!B74="Sonstige Ausgaben",Einzelbelegaufstellung!G74,"0")</f>
        <v>0</v>
      </c>
    </row>
    <row r="65" spans="1:14">
      <c r="A65" s="4">
        <v>64</v>
      </c>
      <c r="B65" s="4" t="str">
        <f>IF(Einzelbelegaufstellung!B75="TrainerInnen",Einzelbelegaufstellung!G75,"0")</f>
        <v>0</v>
      </c>
      <c r="C65" s="4" t="str">
        <f>IF(Einzelbelegaufstellung!B75="Equipment",Einzelbelegaufstellung!G75,"0")</f>
        <v>0</v>
      </c>
      <c r="D65" s="4"/>
      <c r="E65" s="4"/>
      <c r="F65" s="4" t="str">
        <f>IF(Einzelbelegaufstellung!B75="Mieten",Einzelbelegaufstellung!G75,"0")</f>
        <v>0</v>
      </c>
      <c r="G65" s="4"/>
      <c r="H65" s="4"/>
      <c r="I65" s="4"/>
      <c r="J65" s="4"/>
      <c r="K65" s="4"/>
      <c r="L65" s="4"/>
      <c r="M65" s="4"/>
      <c r="N65" s="4" t="str">
        <f>IF(Einzelbelegaufstellung!B75="Sonstige Ausgaben",Einzelbelegaufstellung!G75,"0")</f>
        <v>0</v>
      </c>
    </row>
    <row r="66" spans="1:14">
      <c r="A66" s="4">
        <v>65</v>
      </c>
      <c r="B66" s="4" t="str">
        <f>IF(Einzelbelegaufstellung!B76="TrainerInnen",Einzelbelegaufstellung!G76,"0")</f>
        <v>0</v>
      </c>
      <c r="C66" s="4" t="str">
        <f>IF(Einzelbelegaufstellung!B76="Equipment",Einzelbelegaufstellung!G76,"0")</f>
        <v>0</v>
      </c>
      <c r="D66" s="4"/>
      <c r="E66" s="4"/>
      <c r="F66" s="4" t="str">
        <f>IF(Einzelbelegaufstellung!B76="Mieten",Einzelbelegaufstellung!G76,"0")</f>
        <v>0</v>
      </c>
      <c r="G66" s="4"/>
      <c r="H66" s="4"/>
      <c r="I66" s="4"/>
      <c r="J66" s="4"/>
      <c r="K66" s="4"/>
      <c r="L66" s="4"/>
      <c r="M66" s="4"/>
      <c r="N66" s="4" t="str">
        <f>IF(Einzelbelegaufstellung!B76="Sonstige Ausgaben",Einzelbelegaufstellung!G76,"0")</f>
        <v>0</v>
      </c>
    </row>
    <row r="67" spans="1:14">
      <c r="A67" s="4">
        <v>66</v>
      </c>
      <c r="B67" s="4" t="str">
        <f>IF(Einzelbelegaufstellung!B77="TrainerInnen",Einzelbelegaufstellung!G77,"0")</f>
        <v>0</v>
      </c>
      <c r="C67" s="4" t="str">
        <f>IF(Einzelbelegaufstellung!B77="Equipment",Einzelbelegaufstellung!G77,"0")</f>
        <v>0</v>
      </c>
      <c r="D67" s="4"/>
      <c r="E67" s="4"/>
      <c r="F67" s="4" t="str">
        <f>IF(Einzelbelegaufstellung!B77="Mieten",Einzelbelegaufstellung!G77,"0")</f>
        <v>0</v>
      </c>
      <c r="G67" s="4"/>
      <c r="H67" s="4"/>
      <c r="I67" s="4"/>
      <c r="J67" s="4"/>
      <c r="K67" s="4"/>
      <c r="L67" s="4"/>
      <c r="M67" s="4"/>
      <c r="N67" s="4" t="str">
        <f>IF(Einzelbelegaufstellung!B77="Sonstige Ausgaben",Einzelbelegaufstellung!G77,"0")</f>
        <v>0</v>
      </c>
    </row>
    <row r="68" spans="1:14">
      <c r="A68" s="4">
        <v>67</v>
      </c>
      <c r="B68" s="4" t="str">
        <f>IF(Einzelbelegaufstellung!B78="TrainerInnen",Einzelbelegaufstellung!G78,"0")</f>
        <v>0</v>
      </c>
      <c r="C68" s="4" t="str">
        <f>IF(Einzelbelegaufstellung!B78="Equipment",Einzelbelegaufstellung!G78,"0")</f>
        <v>0</v>
      </c>
      <c r="D68" s="4"/>
      <c r="E68" s="4"/>
      <c r="F68" s="4" t="str">
        <f>IF(Einzelbelegaufstellung!B78="Mieten",Einzelbelegaufstellung!G78,"0")</f>
        <v>0</v>
      </c>
      <c r="G68" s="4"/>
      <c r="H68" s="4"/>
      <c r="I68" s="4"/>
      <c r="J68" s="4"/>
      <c r="K68" s="4"/>
      <c r="L68" s="4"/>
      <c r="M68" s="4"/>
      <c r="N68" s="4" t="str">
        <f>IF(Einzelbelegaufstellung!B78="Sonstige Ausgaben",Einzelbelegaufstellung!G78,"0")</f>
        <v>0</v>
      </c>
    </row>
    <row r="69" spans="1:14">
      <c r="A69" s="4">
        <v>68</v>
      </c>
      <c r="B69" s="4" t="str">
        <f>IF(Einzelbelegaufstellung!B79="TrainerInnen",Einzelbelegaufstellung!G79,"0")</f>
        <v>0</v>
      </c>
      <c r="C69" s="4" t="str">
        <f>IF(Einzelbelegaufstellung!B79="Equipment",Einzelbelegaufstellung!G79,"0")</f>
        <v>0</v>
      </c>
      <c r="D69" s="4"/>
      <c r="E69" s="4"/>
      <c r="F69" s="4" t="str">
        <f>IF(Einzelbelegaufstellung!B79="Mieten",Einzelbelegaufstellung!G79,"0")</f>
        <v>0</v>
      </c>
      <c r="G69" s="4"/>
      <c r="H69" s="4"/>
      <c r="I69" s="4"/>
      <c r="J69" s="4"/>
      <c r="K69" s="4"/>
      <c r="L69" s="4"/>
      <c r="M69" s="4"/>
      <c r="N69" s="4" t="str">
        <f>IF(Einzelbelegaufstellung!B79="Sonstige Ausgaben",Einzelbelegaufstellung!G79,"0")</f>
        <v>0</v>
      </c>
    </row>
    <row r="70" spans="1:14">
      <c r="A70" s="4">
        <v>69</v>
      </c>
      <c r="B70" s="4" t="str">
        <f>IF(Einzelbelegaufstellung!B80="TrainerInnen",Einzelbelegaufstellung!G80,"0")</f>
        <v>0</v>
      </c>
      <c r="C70" s="4" t="str">
        <f>IF(Einzelbelegaufstellung!B80="Equipment",Einzelbelegaufstellung!G80,"0")</f>
        <v>0</v>
      </c>
      <c r="D70" s="4"/>
      <c r="E70" s="4"/>
      <c r="F70" s="4" t="str">
        <f>IF(Einzelbelegaufstellung!B80="Mieten",Einzelbelegaufstellung!G80,"0")</f>
        <v>0</v>
      </c>
      <c r="G70" s="4"/>
      <c r="H70" s="4"/>
      <c r="I70" s="4"/>
      <c r="J70" s="4"/>
      <c r="K70" s="4"/>
      <c r="L70" s="4"/>
      <c r="M70" s="4"/>
      <c r="N70" s="4" t="str">
        <f>IF(Einzelbelegaufstellung!B80="Sonstige Ausgaben",Einzelbelegaufstellung!G80,"0")</f>
        <v>0</v>
      </c>
    </row>
    <row r="71" spans="1:14">
      <c r="A71" s="4">
        <v>70</v>
      </c>
      <c r="B71" s="4" t="str">
        <f>IF(Einzelbelegaufstellung!B81="TrainerInnen",Einzelbelegaufstellung!G81,"0")</f>
        <v>0</v>
      </c>
      <c r="C71" s="4" t="str">
        <f>IF(Einzelbelegaufstellung!B81="Equipment",Einzelbelegaufstellung!G81,"0")</f>
        <v>0</v>
      </c>
      <c r="D71" s="4"/>
      <c r="E71" s="4"/>
      <c r="F71" s="4" t="str">
        <f>IF(Einzelbelegaufstellung!B81="Mieten",Einzelbelegaufstellung!G81,"0")</f>
        <v>0</v>
      </c>
      <c r="G71" s="4"/>
      <c r="H71" s="4"/>
      <c r="I71" s="4"/>
      <c r="J71" s="4"/>
      <c r="K71" s="4"/>
      <c r="L71" s="4"/>
      <c r="M71" s="4"/>
      <c r="N71" s="4" t="str">
        <f>IF(Einzelbelegaufstellung!B81="Sonstige Ausgaben",Einzelbelegaufstellung!G81,"0")</f>
        <v>0</v>
      </c>
    </row>
    <row r="72" spans="1:14">
      <c r="A72" s="4">
        <v>71</v>
      </c>
      <c r="B72" s="4" t="str">
        <f>IF(Einzelbelegaufstellung!B82="TrainerInnen",Einzelbelegaufstellung!G82,"0")</f>
        <v>0</v>
      </c>
      <c r="C72" s="4" t="str">
        <f>IF(Einzelbelegaufstellung!B82="Equipment",Einzelbelegaufstellung!G82,"0")</f>
        <v>0</v>
      </c>
      <c r="D72" s="4"/>
      <c r="E72" s="4"/>
      <c r="F72" s="4" t="str">
        <f>IF(Einzelbelegaufstellung!B82="Mieten",Einzelbelegaufstellung!G82,"0")</f>
        <v>0</v>
      </c>
      <c r="G72" s="4"/>
      <c r="H72" s="4"/>
      <c r="I72" s="4"/>
      <c r="J72" s="4"/>
      <c r="K72" s="4"/>
      <c r="L72" s="4"/>
      <c r="M72" s="4"/>
      <c r="N72" s="4" t="str">
        <f>IF(Einzelbelegaufstellung!B82="Sonstige Ausgaben",Einzelbelegaufstellung!G82,"0")</f>
        <v>0</v>
      </c>
    </row>
    <row r="73" spans="1:14">
      <c r="A73" s="4">
        <v>72</v>
      </c>
      <c r="B73" s="4" t="str">
        <f>IF(Einzelbelegaufstellung!B83="TrainerInnen",Einzelbelegaufstellung!G83,"0")</f>
        <v>0</v>
      </c>
      <c r="C73" s="4" t="str">
        <f>IF(Einzelbelegaufstellung!B83="Equipment",Einzelbelegaufstellung!G83,"0")</f>
        <v>0</v>
      </c>
      <c r="D73" s="4"/>
      <c r="E73" s="4"/>
      <c r="F73" s="4" t="str">
        <f>IF(Einzelbelegaufstellung!B83="Mieten",Einzelbelegaufstellung!G83,"0")</f>
        <v>0</v>
      </c>
      <c r="G73" s="4"/>
      <c r="H73" s="4"/>
      <c r="I73" s="4"/>
      <c r="J73" s="4"/>
      <c r="K73" s="4"/>
      <c r="L73" s="4"/>
      <c r="M73" s="4"/>
      <c r="N73" s="4" t="str">
        <f>IF(Einzelbelegaufstellung!B83="Sonstige Ausgaben",Einzelbelegaufstellung!G83,"0")</f>
        <v>0</v>
      </c>
    </row>
    <row r="74" spans="1:14">
      <c r="A74" s="4">
        <v>73</v>
      </c>
      <c r="B74" s="4" t="str">
        <f>IF(Einzelbelegaufstellung!B84="TrainerInnen",Einzelbelegaufstellung!G84,"0")</f>
        <v>0</v>
      </c>
      <c r="C74" s="4" t="str">
        <f>IF(Einzelbelegaufstellung!B84="Equipment",Einzelbelegaufstellung!G84,"0")</f>
        <v>0</v>
      </c>
      <c r="D74" s="4"/>
      <c r="E74" s="4"/>
      <c r="F74" s="4" t="str">
        <f>IF(Einzelbelegaufstellung!B84="Mieten",Einzelbelegaufstellung!G84,"0")</f>
        <v>0</v>
      </c>
      <c r="G74" s="4"/>
      <c r="H74" s="4"/>
      <c r="I74" s="4"/>
      <c r="J74" s="4"/>
      <c r="K74" s="4"/>
      <c r="L74" s="4"/>
      <c r="M74" s="4"/>
      <c r="N74" s="4" t="str">
        <f>IF(Einzelbelegaufstellung!B84="Sonstige Ausgaben",Einzelbelegaufstellung!G84,"0")</f>
        <v>0</v>
      </c>
    </row>
    <row r="75" spans="1:14">
      <c r="A75" s="4">
        <v>74</v>
      </c>
      <c r="B75" s="4" t="str">
        <f>IF(Einzelbelegaufstellung!B85="TrainerInnen",Einzelbelegaufstellung!G85,"0")</f>
        <v>0</v>
      </c>
      <c r="C75" s="4" t="str">
        <f>IF(Einzelbelegaufstellung!B85="Equipment",Einzelbelegaufstellung!G85,"0")</f>
        <v>0</v>
      </c>
      <c r="D75" s="4"/>
      <c r="E75" s="4"/>
      <c r="F75" s="4" t="str">
        <f>IF(Einzelbelegaufstellung!B85="Mieten",Einzelbelegaufstellung!G85,"0")</f>
        <v>0</v>
      </c>
      <c r="G75" s="4"/>
      <c r="H75" s="4"/>
      <c r="I75" s="4"/>
      <c r="J75" s="4"/>
      <c r="K75" s="4"/>
      <c r="L75" s="4"/>
      <c r="M75" s="4"/>
      <c r="N75" s="4" t="str">
        <f>IF(Einzelbelegaufstellung!B85="Sonstige Ausgaben",Einzelbelegaufstellung!G85,"0")</f>
        <v>0</v>
      </c>
    </row>
    <row r="76" spans="1:14">
      <c r="A76" s="4">
        <v>75</v>
      </c>
      <c r="B76" s="4" t="str">
        <f>IF(Einzelbelegaufstellung!B86="TrainerInnen",Einzelbelegaufstellung!G86,"0")</f>
        <v>0</v>
      </c>
      <c r="C76" s="4" t="str">
        <f>IF(Einzelbelegaufstellung!B86="Equipment",Einzelbelegaufstellung!G86,"0")</f>
        <v>0</v>
      </c>
      <c r="D76" s="4"/>
      <c r="E76" s="4"/>
      <c r="F76" s="4" t="str">
        <f>IF(Einzelbelegaufstellung!B86="Mieten",Einzelbelegaufstellung!G86,"0")</f>
        <v>0</v>
      </c>
      <c r="G76" s="4"/>
      <c r="H76" s="4"/>
      <c r="I76" s="4"/>
      <c r="J76" s="4"/>
      <c r="K76" s="4"/>
      <c r="L76" s="4"/>
      <c r="M76" s="4"/>
      <c r="N76" s="4" t="str">
        <f>IF(Einzelbelegaufstellung!B86="Sonstige Ausgaben",Einzelbelegaufstellung!G86,"0")</f>
        <v>0</v>
      </c>
    </row>
    <row r="77" spans="1:14">
      <c r="A77" s="4">
        <v>76</v>
      </c>
      <c r="B77" s="4" t="str">
        <f>IF(Einzelbelegaufstellung!B87="TrainerInnen",Einzelbelegaufstellung!G87,"0")</f>
        <v>0</v>
      </c>
      <c r="C77" s="4" t="str">
        <f>IF(Einzelbelegaufstellung!B87="Equipment",Einzelbelegaufstellung!G87,"0")</f>
        <v>0</v>
      </c>
      <c r="D77" s="4"/>
      <c r="E77" s="4"/>
      <c r="F77" s="4" t="str">
        <f>IF(Einzelbelegaufstellung!B87="Mieten",Einzelbelegaufstellung!G87,"0")</f>
        <v>0</v>
      </c>
      <c r="G77" s="4"/>
      <c r="H77" s="4"/>
      <c r="I77" s="4"/>
      <c r="J77" s="4"/>
      <c r="K77" s="4"/>
      <c r="L77" s="4"/>
      <c r="M77" s="4"/>
      <c r="N77" s="4" t="str">
        <f>IF(Einzelbelegaufstellung!B87="Sonstige Ausgaben",Einzelbelegaufstellung!G87,"0")</f>
        <v>0</v>
      </c>
    </row>
    <row r="78" spans="1:14">
      <c r="A78" s="4">
        <v>77</v>
      </c>
      <c r="B78" s="4" t="str">
        <f>IF(Einzelbelegaufstellung!B88="TrainerInnen",Einzelbelegaufstellung!G88,"0")</f>
        <v>0</v>
      </c>
      <c r="C78" s="4" t="str">
        <f>IF(Einzelbelegaufstellung!B88="Equipment",Einzelbelegaufstellung!G88,"0")</f>
        <v>0</v>
      </c>
      <c r="D78" s="4"/>
      <c r="E78" s="4"/>
      <c r="F78" s="4" t="str">
        <f>IF(Einzelbelegaufstellung!B88="Mieten",Einzelbelegaufstellung!G88,"0")</f>
        <v>0</v>
      </c>
      <c r="G78" s="4"/>
      <c r="H78" s="4"/>
      <c r="I78" s="4"/>
      <c r="J78" s="4"/>
      <c r="K78" s="4"/>
      <c r="L78" s="4"/>
      <c r="M78" s="4"/>
      <c r="N78" s="4" t="str">
        <f>IF(Einzelbelegaufstellung!B88="Sonstige Ausgaben",Einzelbelegaufstellung!G88,"0")</f>
        <v>0</v>
      </c>
    </row>
    <row r="79" spans="1:14">
      <c r="A79" s="4">
        <v>78</v>
      </c>
      <c r="B79" s="4" t="str">
        <f>IF(Einzelbelegaufstellung!B89="TrainerInnen",Einzelbelegaufstellung!G89,"0")</f>
        <v>0</v>
      </c>
      <c r="C79" s="4" t="str">
        <f>IF(Einzelbelegaufstellung!B89="Equipment",Einzelbelegaufstellung!G89,"0")</f>
        <v>0</v>
      </c>
      <c r="D79" s="4"/>
      <c r="E79" s="4"/>
      <c r="F79" s="4" t="str">
        <f>IF(Einzelbelegaufstellung!B89="Mieten",Einzelbelegaufstellung!G89,"0")</f>
        <v>0</v>
      </c>
      <c r="G79" s="4"/>
      <c r="H79" s="4"/>
      <c r="I79" s="4"/>
      <c r="J79" s="4"/>
      <c r="K79" s="4"/>
      <c r="L79" s="4"/>
      <c r="M79" s="4"/>
      <c r="N79" s="4" t="str">
        <f>IF(Einzelbelegaufstellung!B89="Sonstige Ausgaben",Einzelbelegaufstellung!G89,"0")</f>
        <v>0</v>
      </c>
    </row>
    <row r="80" spans="1:14">
      <c r="A80" s="4">
        <v>79</v>
      </c>
      <c r="B80" s="4" t="str">
        <f>IF(Einzelbelegaufstellung!B90="TrainerInnen",Einzelbelegaufstellung!G90,"0")</f>
        <v>0</v>
      </c>
      <c r="C80" s="4" t="str">
        <f>IF(Einzelbelegaufstellung!B90="Equipment",Einzelbelegaufstellung!G90,"0")</f>
        <v>0</v>
      </c>
      <c r="D80" s="4"/>
      <c r="E80" s="4"/>
      <c r="F80" s="4" t="str">
        <f>IF(Einzelbelegaufstellung!B90="Mieten",Einzelbelegaufstellung!G90,"0")</f>
        <v>0</v>
      </c>
      <c r="G80" s="4"/>
      <c r="H80" s="4"/>
      <c r="I80" s="4"/>
      <c r="J80" s="4"/>
      <c r="K80" s="4"/>
      <c r="L80" s="4"/>
      <c r="M80" s="4"/>
      <c r="N80" s="4" t="str">
        <f>IF(Einzelbelegaufstellung!B90="Sonstige Ausgaben",Einzelbelegaufstellung!G90,"0")</f>
        <v>0</v>
      </c>
    </row>
    <row r="81" spans="1:14">
      <c r="A81" s="4">
        <v>80</v>
      </c>
      <c r="B81" s="4" t="str">
        <f>IF(Einzelbelegaufstellung!B91="TrainerInnen",Einzelbelegaufstellung!G91,"0")</f>
        <v>0</v>
      </c>
      <c r="C81" s="4" t="str">
        <f>IF(Einzelbelegaufstellung!B91="Equipment",Einzelbelegaufstellung!G91,"0")</f>
        <v>0</v>
      </c>
      <c r="D81" s="4"/>
      <c r="E81" s="4"/>
      <c r="F81" s="4" t="str">
        <f>IF(Einzelbelegaufstellung!B91="Mieten",Einzelbelegaufstellung!G91,"0")</f>
        <v>0</v>
      </c>
      <c r="G81" s="4"/>
      <c r="H81" s="4"/>
      <c r="I81" s="4"/>
      <c r="J81" s="4"/>
      <c r="K81" s="4"/>
      <c r="L81" s="4"/>
      <c r="M81" s="4"/>
      <c r="N81" s="4" t="str">
        <f>IF(Einzelbelegaufstellung!B91="Sonstige Ausgaben",Einzelbelegaufstellung!G91,"0")</f>
        <v>0</v>
      </c>
    </row>
    <row r="82" spans="1:14">
      <c r="A82" s="4">
        <v>81</v>
      </c>
      <c r="B82" s="4" t="str">
        <f>IF(Einzelbelegaufstellung!B98="TrainerInnen",Einzelbelegaufstellung!G98,"0")</f>
        <v>0</v>
      </c>
      <c r="C82" s="4" t="str">
        <f>IF(Einzelbelegaufstellung!B98="Equipment",Einzelbelegaufstellung!G98,"0")</f>
        <v>0</v>
      </c>
      <c r="D82" s="4"/>
      <c r="E82" s="4"/>
      <c r="F82" s="4" t="str">
        <f>IF(Einzelbelegaufstellung!B98="Mieten",Einzelbelegaufstellung!G98,"0")</f>
        <v>0</v>
      </c>
      <c r="G82" s="4"/>
      <c r="H82" s="4"/>
      <c r="I82" s="4"/>
      <c r="J82" s="4"/>
      <c r="K82" s="4"/>
      <c r="L82" s="4"/>
      <c r="M82" s="4"/>
      <c r="N82" s="4" t="str">
        <f>IF(Einzelbelegaufstellung!B98="Sonstige Ausgaben",Einzelbelegaufstellung!G98,"0")</f>
        <v>0</v>
      </c>
    </row>
    <row r="83" spans="1:14">
      <c r="A83" s="4">
        <v>82</v>
      </c>
      <c r="B83" s="4" t="str">
        <f>IF(Einzelbelegaufstellung!B99="TrainerInnen",Einzelbelegaufstellung!G99,"0")</f>
        <v>0</v>
      </c>
      <c r="C83" s="4" t="str">
        <f>IF(Einzelbelegaufstellung!B99="Equipment",Einzelbelegaufstellung!G99,"0")</f>
        <v>0</v>
      </c>
      <c r="D83" s="4"/>
      <c r="E83" s="4"/>
      <c r="F83" s="4" t="str">
        <f>IF(Einzelbelegaufstellung!B99="Mieten",Einzelbelegaufstellung!G99,"0")</f>
        <v>0</v>
      </c>
      <c r="G83" s="4"/>
      <c r="H83" s="4"/>
      <c r="I83" s="4"/>
      <c r="J83" s="4"/>
      <c r="K83" s="4"/>
      <c r="L83" s="4"/>
      <c r="M83" s="4"/>
      <c r="N83" s="4" t="str">
        <f>IF(Einzelbelegaufstellung!B99="Sonstige Ausgaben",Einzelbelegaufstellung!G99,"0")</f>
        <v>0</v>
      </c>
    </row>
    <row r="84" spans="1:14">
      <c r="A84" s="4">
        <v>83</v>
      </c>
      <c r="B84" s="4" t="str">
        <f>IF(Einzelbelegaufstellung!B100="TrainerInnen",Einzelbelegaufstellung!G100,"0")</f>
        <v>0</v>
      </c>
      <c r="C84" s="4" t="str">
        <f>IF(Einzelbelegaufstellung!B100="Equipment",Einzelbelegaufstellung!G100,"0")</f>
        <v>0</v>
      </c>
      <c r="D84" s="4"/>
      <c r="E84" s="4"/>
      <c r="F84" s="4" t="str">
        <f>IF(Einzelbelegaufstellung!B100="Mieten",Einzelbelegaufstellung!G100,"0")</f>
        <v>0</v>
      </c>
      <c r="G84" s="4"/>
      <c r="H84" s="4"/>
      <c r="I84" s="4"/>
      <c r="J84" s="4"/>
      <c r="K84" s="4"/>
      <c r="L84" s="4"/>
      <c r="M84" s="4"/>
      <c r="N84" s="4" t="str">
        <f>IF(Einzelbelegaufstellung!B100="Sonstige Ausgaben",Einzelbelegaufstellung!G100,"0")</f>
        <v>0</v>
      </c>
    </row>
    <row r="85" spans="1:14">
      <c r="A85" s="4">
        <v>84</v>
      </c>
      <c r="B85" s="4" t="str">
        <f>IF(Einzelbelegaufstellung!B101="TrainerInnen",Einzelbelegaufstellung!G101,"0")</f>
        <v>0</v>
      </c>
      <c r="C85" s="4" t="str">
        <f>IF(Einzelbelegaufstellung!B101="Equipment",Einzelbelegaufstellung!G101,"0")</f>
        <v>0</v>
      </c>
      <c r="D85" s="4"/>
      <c r="E85" s="4"/>
      <c r="F85" s="4" t="str">
        <f>IF(Einzelbelegaufstellung!B101="Mieten",Einzelbelegaufstellung!G101,"0")</f>
        <v>0</v>
      </c>
      <c r="G85" s="4"/>
      <c r="H85" s="4"/>
      <c r="I85" s="4"/>
      <c r="J85" s="4"/>
      <c r="K85" s="4"/>
      <c r="L85" s="4"/>
      <c r="M85" s="4"/>
      <c r="N85" s="4" t="str">
        <f>IF(Einzelbelegaufstellung!B101="Sonstige Ausgaben",Einzelbelegaufstellung!G101,"0")</f>
        <v>0</v>
      </c>
    </row>
    <row r="86" spans="1:14">
      <c r="A86" s="4">
        <v>85</v>
      </c>
      <c r="B86" s="4" t="str">
        <f>IF(Einzelbelegaufstellung!B102="TrainerInnen",Einzelbelegaufstellung!G102,"0")</f>
        <v>0</v>
      </c>
      <c r="C86" s="4" t="str">
        <f>IF(Einzelbelegaufstellung!B102="Equipment",Einzelbelegaufstellung!G102,"0")</f>
        <v>0</v>
      </c>
      <c r="D86" s="4"/>
      <c r="E86" s="4"/>
      <c r="F86" s="4" t="str">
        <f>IF(Einzelbelegaufstellung!B102="Mieten",Einzelbelegaufstellung!G102,"0")</f>
        <v>0</v>
      </c>
      <c r="G86" s="4"/>
      <c r="H86" s="4"/>
      <c r="I86" s="4"/>
      <c r="J86" s="4"/>
      <c r="K86" s="4"/>
      <c r="L86" s="4"/>
      <c r="M86" s="4"/>
      <c r="N86" s="4" t="str">
        <f>IF(Einzelbelegaufstellung!B102="Sonstige Ausgaben",Einzelbelegaufstellung!G102,"0")</f>
        <v>0</v>
      </c>
    </row>
    <row r="87" spans="1:14">
      <c r="A87" s="4">
        <v>86</v>
      </c>
      <c r="B87" s="4" t="str">
        <f>IF(Einzelbelegaufstellung!B103="TrainerInnen",Einzelbelegaufstellung!G103,"0")</f>
        <v>0</v>
      </c>
      <c r="C87" s="4" t="str">
        <f>IF(Einzelbelegaufstellung!B103="Equipment",Einzelbelegaufstellung!G103,"0")</f>
        <v>0</v>
      </c>
      <c r="D87" s="4"/>
      <c r="E87" s="4"/>
      <c r="F87" s="4" t="str">
        <f>IF(Einzelbelegaufstellung!B103="Mieten",Einzelbelegaufstellung!G103,"0")</f>
        <v>0</v>
      </c>
      <c r="G87" s="4"/>
      <c r="H87" s="4"/>
      <c r="I87" s="4"/>
      <c r="J87" s="4"/>
      <c r="K87" s="4"/>
      <c r="L87" s="4"/>
      <c r="M87" s="4"/>
      <c r="N87" s="4" t="str">
        <f>IF(Einzelbelegaufstellung!B103="Sonstige Ausgaben",Einzelbelegaufstellung!G103,"0")</f>
        <v>0</v>
      </c>
    </row>
    <row r="88" spans="1:14">
      <c r="A88" s="4">
        <v>87</v>
      </c>
      <c r="B88" s="4" t="str">
        <f>IF(Einzelbelegaufstellung!B104="TrainerInnen",Einzelbelegaufstellung!G104,"0")</f>
        <v>0</v>
      </c>
      <c r="C88" s="4" t="str">
        <f>IF(Einzelbelegaufstellung!B104="Equipment",Einzelbelegaufstellung!G104,"0")</f>
        <v>0</v>
      </c>
      <c r="D88" s="4"/>
      <c r="E88" s="4"/>
      <c r="F88" s="4" t="str">
        <f>IF(Einzelbelegaufstellung!B104="Mieten",Einzelbelegaufstellung!G104,"0")</f>
        <v>0</v>
      </c>
      <c r="G88" s="4"/>
      <c r="H88" s="4"/>
      <c r="I88" s="4"/>
      <c r="J88" s="4"/>
      <c r="K88" s="4"/>
      <c r="L88" s="4"/>
      <c r="M88" s="4"/>
      <c r="N88" s="4" t="str">
        <f>IF(Einzelbelegaufstellung!B104="Sonstige Ausgaben",Einzelbelegaufstellung!G104,"0")</f>
        <v>0</v>
      </c>
    </row>
    <row r="89" spans="1:14">
      <c r="A89" s="4">
        <v>88</v>
      </c>
      <c r="B89" s="4" t="str">
        <f>IF(Einzelbelegaufstellung!B105="TrainerInnen",Einzelbelegaufstellung!G105,"0")</f>
        <v>0</v>
      </c>
      <c r="C89" s="4" t="str">
        <f>IF(Einzelbelegaufstellung!B105="Equipment",Einzelbelegaufstellung!G105,"0")</f>
        <v>0</v>
      </c>
      <c r="D89" s="4"/>
      <c r="E89" s="4"/>
      <c r="F89" s="4" t="str">
        <f>IF(Einzelbelegaufstellung!B105="Mieten",Einzelbelegaufstellung!G105,"0")</f>
        <v>0</v>
      </c>
      <c r="G89" s="4"/>
      <c r="H89" s="4"/>
      <c r="I89" s="4"/>
      <c r="J89" s="4"/>
      <c r="K89" s="4"/>
      <c r="L89" s="4"/>
      <c r="M89" s="4"/>
      <c r="N89" s="4" t="str">
        <f>IF(Einzelbelegaufstellung!B105="Sonstige Ausgaben",Einzelbelegaufstellung!G105,"0")</f>
        <v>0</v>
      </c>
    </row>
    <row r="90" spans="1:14">
      <c r="A90" s="4">
        <v>89</v>
      </c>
      <c r="B90" s="4" t="str">
        <f>IF(Einzelbelegaufstellung!B106="TrainerInnen",Einzelbelegaufstellung!G106,"0")</f>
        <v>0</v>
      </c>
      <c r="C90" s="4" t="str">
        <f>IF(Einzelbelegaufstellung!B106="Equipment",Einzelbelegaufstellung!G106,"0")</f>
        <v>0</v>
      </c>
      <c r="D90" s="4"/>
      <c r="E90" s="4"/>
      <c r="F90" s="4" t="str">
        <f>IF(Einzelbelegaufstellung!B106="Mieten",Einzelbelegaufstellung!G106,"0")</f>
        <v>0</v>
      </c>
      <c r="G90" s="4"/>
      <c r="H90" s="4"/>
      <c r="I90" s="4"/>
      <c r="J90" s="4"/>
      <c r="K90" s="4"/>
      <c r="L90" s="4"/>
      <c r="M90" s="4"/>
      <c r="N90" s="4" t="str">
        <f>IF(Einzelbelegaufstellung!B106="Sonstige Ausgaben",Einzelbelegaufstellung!G106,"0")</f>
        <v>0</v>
      </c>
    </row>
    <row r="91" spans="1:14">
      <c r="A91" s="4">
        <v>90</v>
      </c>
      <c r="B91" s="4" t="str">
        <f>IF(Einzelbelegaufstellung!B107="TrainerInnen",Einzelbelegaufstellung!G107,"0")</f>
        <v>0</v>
      </c>
      <c r="C91" s="4" t="str">
        <f>IF(Einzelbelegaufstellung!B107="Equipment",Einzelbelegaufstellung!G107,"0")</f>
        <v>0</v>
      </c>
      <c r="D91" s="4"/>
      <c r="E91" s="4"/>
      <c r="F91" s="4" t="str">
        <f>IF(Einzelbelegaufstellung!B107="Mieten",Einzelbelegaufstellung!G107,"0")</f>
        <v>0</v>
      </c>
      <c r="G91" s="4"/>
      <c r="H91" s="4"/>
      <c r="I91" s="4"/>
      <c r="J91" s="4"/>
      <c r="K91" s="4"/>
      <c r="L91" s="4"/>
      <c r="M91" s="4"/>
      <c r="N91" s="4" t="str">
        <f>IF(Einzelbelegaufstellung!B107="Sonstige Ausgaben",Einzelbelegaufstellung!G107,"0")</f>
        <v>0</v>
      </c>
    </row>
    <row r="92" spans="1:14">
      <c r="A92" s="4">
        <v>91</v>
      </c>
      <c r="B92" s="4" t="str">
        <f>IF(Einzelbelegaufstellung!B108="TrainerInnen",Einzelbelegaufstellung!G108,"0")</f>
        <v>0</v>
      </c>
      <c r="C92" s="4" t="str">
        <f>IF(Einzelbelegaufstellung!B108="Equipment",Einzelbelegaufstellung!G108,"0")</f>
        <v>0</v>
      </c>
      <c r="D92" s="4"/>
      <c r="E92" s="4"/>
      <c r="F92" s="4" t="str">
        <f>IF(Einzelbelegaufstellung!B108="Mieten",Einzelbelegaufstellung!G108,"0")</f>
        <v>0</v>
      </c>
      <c r="G92" s="4"/>
      <c r="H92" s="4"/>
      <c r="I92" s="4"/>
      <c r="J92" s="4"/>
      <c r="K92" s="4"/>
      <c r="L92" s="4"/>
      <c r="M92" s="4"/>
      <c r="N92" s="4" t="str">
        <f>IF(Einzelbelegaufstellung!B108="Sonstige Ausgaben",Einzelbelegaufstellung!G108,"0")</f>
        <v>0</v>
      </c>
    </row>
    <row r="93" spans="1:14">
      <c r="A93" s="4">
        <v>92</v>
      </c>
      <c r="B93" s="4" t="str">
        <f>IF(Einzelbelegaufstellung!B109="TrainerInnen",Einzelbelegaufstellung!G109,"0")</f>
        <v>0</v>
      </c>
      <c r="C93" s="4" t="str">
        <f>IF(Einzelbelegaufstellung!B109="Equipment",Einzelbelegaufstellung!G109,"0")</f>
        <v>0</v>
      </c>
      <c r="D93" s="4"/>
      <c r="E93" s="4"/>
      <c r="F93" s="4" t="str">
        <f>IF(Einzelbelegaufstellung!B109="Mieten",Einzelbelegaufstellung!G109,"0")</f>
        <v>0</v>
      </c>
      <c r="G93" s="4"/>
      <c r="H93" s="4"/>
      <c r="I93" s="4"/>
      <c r="J93" s="4"/>
      <c r="K93" s="4"/>
      <c r="L93" s="4"/>
      <c r="M93" s="4"/>
      <c r="N93" s="4" t="str">
        <f>IF(Einzelbelegaufstellung!B109="Sonstige Ausgaben",Einzelbelegaufstellung!G109,"0")</f>
        <v>0</v>
      </c>
    </row>
    <row r="94" spans="1:14">
      <c r="A94" s="4">
        <v>93</v>
      </c>
      <c r="B94" s="4" t="str">
        <f>IF(Einzelbelegaufstellung!B110="TrainerInnen",Einzelbelegaufstellung!G110,"0")</f>
        <v>0</v>
      </c>
      <c r="C94" s="4" t="str">
        <f>IF(Einzelbelegaufstellung!B110="Equipment",Einzelbelegaufstellung!G110,"0")</f>
        <v>0</v>
      </c>
      <c r="D94" s="4"/>
      <c r="E94" s="4"/>
      <c r="F94" s="4" t="str">
        <f>IF(Einzelbelegaufstellung!B110="Mieten",Einzelbelegaufstellung!G110,"0")</f>
        <v>0</v>
      </c>
      <c r="G94" s="4"/>
      <c r="H94" s="4"/>
      <c r="I94" s="4"/>
      <c r="J94" s="4"/>
      <c r="K94" s="4"/>
      <c r="L94" s="4"/>
      <c r="M94" s="4"/>
      <c r="N94" s="4" t="str">
        <f>IF(Einzelbelegaufstellung!B110="Sonstige Ausgaben",Einzelbelegaufstellung!G110,"0")</f>
        <v>0</v>
      </c>
    </row>
    <row r="95" spans="1:14">
      <c r="A95" s="4">
        <v>94</v>
      </c>
      <c r="B95" s="4" t="str">
        <f>IF(Einzelbelegaufstellung!B111="TrainerInnen",Einzelbelegaufstellung!G111,"0")</f>
        <v>0</v>
      </c>
      <c r="C95" s="4" t="str">
        <f>IF(Einzelbelegaufstellung!B111="Equipment",Einzelbelegaufstellung!G111,"0")</f>
        <v>0</v>
      </c>
      <c r="D95" s="4"/>
      <c r="E95" s="4"/>
      <c r="F95" s="4" t="str">
        <f>IF(Einzelbelegaufstellung!B111="Mieten",Einzelbelegaufstellung!G111,"0")</f>
        <v>0</v>
      </c>
      <c r="G95" s="4"/>
      <c r="H95" s="4"/>
      <c r="I95" s="4"/>
      <c r="J95" s="4"/>
      <c r="K95" s="4"/>
      <c r="L95" s="4"/>
      <c r="M95" s="4"/>
      <c r="N95" s="4" t="str">
        <f>IF(Einzelbelegaufstellung!B111="Sonstige Ausgaben",Einzelbelegaufstellung!G111,"0")</f>
        <v>0</v>
      </c>
    </row>
    <row r="96" spans="1:14">
      <c r="A96" s="4">
        <v>95</v>
      </c>
      <c r="B96" s="4" t="str">
        <f>IF(Einzelbelegaufstellung!B112="TrainerInnen",Einzelbelegaufstellung!G112,"0")</f>
        <v>0</v>
      </c>
      <c r="C96" s="4" t="str">
        <f>IF(Einzelbelegaufstellung!B112="Equipment",Einzelbelegaufstellung!G112,"0")</f>
        <v>0</v>
      </c>
      <c r="D96" s="4"/>
      <c r="E96" s="4"/>
      <c r="F96" s="4" t="str">
        <f>IF(Einzelbelegaufstellung!B112="Mieten",Einzelbelegaufstellung!G112,"0")</f>
        <v>0</v>
      </c>
      <c r="G96" s="4"/>
      <c r="H96" s="4"/>
      <c r="I96" s="4"/>
      <c r="J96" s="4"/>
      <c r="K96" s="4"/>
      <c r="L96" s="4"/>
      <c r="M96" s="4"/>
      <c r="N96" s="4" t="str">
        <f>IF(Einzelbelegaufstellung!B112="Sonstige Ausgaben",Einzelbelegaufstellung!G112,"0")</f>
        <v>0</v>
      </c>
    </row>
    <row r="97" spans="1:14">
      <c r="A97" s="4">
        <v>96</v>
      </c>
      <c r="B97" s="4" t="str">
        <f>IF(Einzelbelegaufstellung!B113="TrainerInnen",Einzelbelegaufstellung!G113,"0")</f>
        <v>0</v>
      </c>
      <c r="C97" s="4" t="str">
        <f>IF(Einzelbelegaufstellung!B113="Equipment",Einzelbelegaufstellung!G113,"0")</f>
        <v>0</v>
      </c>
      <c r="D97" s="4"/>
      <c r="E97" s="4"/>
      <c r="F97" s="4" t="str">
        <f>IF(Einzelbelegaufstellung!B113="Mieten",Einzelbelegaufstellung!G113,"0")</f>
        <v>0</v>
      </c>
      <c r="G97" s="4"/>
      <c r="H97" s="4"/>
      <c r="I97" s="4"/>
      <c r="J97" s="4"/>
      <c r="K97" s="4"/>
      <c r="L97" s="4"/>
      <c r="M97" s="4"/>
      <c r="N97" s="4" t="str">
        <f>IF(Einzelbelegaufstellung!B113="Sonstige Ausgaben",Einzelbelegaufstellung!G113,"0")</f>
        <v>0</v>
      </c>
    </row>
    <row r="98" spans="1:14">
      <c r="A98" s="4">
        <v>97</v>
      </c>
      <c r="B98" s="4" t="str">
        <f>IF(Einzelbelegaufstellung!B114="TrainerInnen",Einzelbelegaufstellung!G114,"0")</f>
        <v>0</v>
      </c>
      <c r="C98" s="4" t="str">
        <f>IF(Einzelbelegaufstellung!B114="Equipment",Einzelbelegaufstellung!G114,"0")</f>
        <v>0</v>
      </c>
      <c r="D98" s="4"/>
      <c r="E98" s="4"/>
      <c r="F98" s="4" t="str">
        <f>IF(Einzelbelegaufstellung!B114="Mieten",Einzelbelegaufstellung!G114,"0")</f>
        <v>0</v>
      </c>
      <c r="G98" s="4"/>
      <c r="H98" s="4"/>
      <c r="I98" s="4"/>
      <c r="J98" s="4"/>
      <c r="K98" s="4"/>
      <c r="L98" s="4"/>
      <c r="M98" s="4"/>
      <c r="N98" s="4" t="str">
        <f>IF(Einzelbelegaufstellung!B114="Sonstige Ausgaben",Einzelbelegaufstellung!G114,"0")</f>
        <v>0</v>
      </c>
    </row>
    <row r="99" spans="1:14">
      <c r="A99" s="4">
        <v>98</v>
      </c>
      <c r="B99" s="4" t="str">
        <f>IF(Einzelbelegaufstellung!B115="TrainerInnen",Einzelbelegaufstellung!G115,"0")</f>
        <v>0</v>
      </c>
      <c r="C99" s="4" t="str">
        <f>IF(Einzelbelegaufstellung!B115="Equipment",Einzelbelegaufstellung!G115,"0")</f>
        <v>0</v>
      </c>
      <c r="D99" s="4"/>
      <c r="E99" s="4"/>
      <c r="F99" s="4" t="str">
        <f>IF(Einzelbelegaufstellung!B115="Mieten",Einzelbelegaufstellung!G115,"0")</f>
        <v>0</v>
      </c>
      <c r="G99" s="4"/>
      <c r="H99" s="4"/>
      <c r="I99" s="4"/>
      <c r="J99" s="4"/>
      <c r="K99" s="4"/>
      <c r="L99" s="4"/>
      <c r="M99" s="4"/>
      <c r="N99" s="4" t="str">
        <f>IF(Einzelbelegaufstellung!B115="Sonstige Ausgaben",Einzelbelegaufstellung!G115,"0")</f>
        <v>0</v>
      </c>
    </row>
    <row r="100" spans="1:14">
      <c r="A100" s="4">
        <v>99</v>
      </c>
      <c r="B100" s="4" t="str">
        <f>IF(Einzelbelegaufstellung!B116="TrainerInnen",Einzelbelegaufstellung!G116,"0")</f>
        <v>0</v>
      </c>
      <c r="C100" s="4" t="str">
        <f>IF(Einzelbelegaufstellung!B116="Equipment",Einzelbelegaufstellung!G116,"0")</f>
        <v>0</v>
      </c>
      <c r="D100" s="4"/>
      <c r="E100" s="4"/>
      <c r="F100" s="4" t="str">
        <f>IF(Einzelbelegaufstellung!B116="Mieten",Einzelbelegaufstellung!G116,"0")</f>
        <v>0</v>
      </c>
      <c r="G100" s="4"/>
      <c r="H100" s="4"/>
      <c r="I100" s="4"/>
      <c r="J100" s="4"/>
      <c r="K100" s="4"/>
      <c r="L100" s="4"/>
      <c r="M100" s="4"/>
      <c r="N100" s="4" t="str">
        <f>IF(Einzelbelegaufstellung!B116="Sonstige Ausgaben",Einzelbelegaufstellung!G116,"0")</f>
        <v>0</v>
      </c>
    </row>
    <row r="101" spans="1:14">
      <c r="A101" s="4">
        <v>100</v>
      </c>
      <c r="B101" s="4" t="str">
        <f>IF(Einzelbelegaufstellung!B117="TrainerInnen",Einzelbelegaufstellung!G117,"0")</f>
        <v>0</v>
      </c>
      <c r="C101" s="4" t="str">
        <f>IF(Einzelbelegaufstellung!B117="Equipment",Einzelbelegaufstellung!G117,"0")</f>
        <v>0</v>
      </c>
      <c r="D101" s="4"/>
      <c r="E101" s="4"/>
      <c r="F101" s="4" t="str">
        <f>IF(Einzelbelegaufstellung!B117="Mieten",Einzelbelegaufstellung!G117,"0")</f>
        <v>0</v>
      </c>
      <c r="G101" s="4"/>
      <c r="H101" s="4"/>
      <c r="I101" s="4"/>
      <c r="J101" s="4"/>
      <c r="K101" s="4"/>
      <c r="L101" s="4"/>
      <c r="M101" s="4"/>
      <c r="N101" s="4" t="str">
        <f>IF(Einzelbelegaufstellung!B117="Sonstige Ausgaben",Einzelbelegaufstellung!G117,"0")</f>
        <v>0</v>
      </c>
    </row>
    <row r="102" spans="1:14">
      <c r="A102" s="4">
        <v>101</v>
      </c>
      <c r="B102" s="4" t="str">
        <f>IF(Einzelbelegaufstellung!B118="TrainerInnen",Einzelbelegaufstellung!G118,"0")</f>
        <v>0</v>
      </c>
      <c r="C102" s="4" t="str">
        <f>IF(Einzelbelegaufstellung!B118="Equipment",Einzelbelegaufstellung!G118,"0")</f>
        <v>0</v>
      </c>
      <c r="D102" s="4"/>
      <c r="E102" s="4"/>
      <c r="F102" s="4" t="str">
        <f>IF(Einzelbelegaufstellung!B118="Mieten",Einzelbelegaufstellung!G118,"0")</f>
        <v>0</v>
      </c>
      <c r="G102" s="4"/>
      <c r="H102" s="4"/>
      <c r="I102" s="4"/>
      <c r="J102" s="4"/>
      <c r="K102" s="4"/>
      <c r="L102" s="4"/>
      <c r="M102" s="4"/>
      <c r="N102" s="4" t="str">
        <f>IF(Einzelbelegaufstellung!B118="Sonstige Ausgaben",Einzelbelegaufstellung!G118,"0")</f>
        <v>0</v>
      </c>
    </row>
    <row r="103" spans="1:14">
      <c r="A103" s="4">
        <v>102</v>
      </c>
      <c r="B103" s="4" t="str">
        <f>IF(Einzelbelegaufstellung!B119="TrainerInnen",Einzelbelegaufstellung!G119,"0")</f>
        <v>0</v>
      </c>
      <c r="C103" s="4" t="str">
        <f>IF(Einzelbelegaufstellung!B119="Equipment",Einzelbelegaufstellung!G119,"0")</f>
        <v>0</v>
      </c>
      <c r="D103" s="4"/>
      <c r="E103" s="4"/>
      <c r="F103" s="4" t="str">
        <f>IF(Einzelbelegaufstellung!B119="Mieten",Einzelbelegaufstellung!G119,"0")</f>
        <v>0</v>
      </c>
      <c r="G103" s="4"/>
      <c r="H103" s="4"/>
      <c r="I103" s="4"/>
      <c r="J103" s="4"/>
      <c r="K103" s="4"/>
      <c r="L103" s="4"/>
      <c r="M103" s="4"/>
      <c r="N103" s="4" t="str">
        <f>IF(Einzelbelegaufstellung!B119="Sonstige Ausgaben",Einzelbelegaufstellung!G119,"0")</f>
        <v>0</v>
      </c>
    </row>
    <row r="104" spans="1:14">
      <c r="A104" s="4">
        <v>103</v>
      </c>
      <c r="B104" s="4" t="str">
        <f>IF(Einzelbelegaufstellung!B120="TrainerInnen",Einzelbelegaufstellung!G120,"0")</f>
        <v>0</v>
      </c>
      <c r="C104" s="4" t="str">
        <f>IF(Einzelbelegaufstellung!B120="Equipment",Einzelbelegaufstellung!G120,"0")</f>
        <v>0</v>
      </c>
      <c r="D104" s="4"/>
      <c r="E104" s="4"/>
      <c r="F104" s="4" t="str">
        <f>IF(Einzelbelegaufstellung!B120="Mieten",Einzelbelegaufstellung!G120,"0")</f>
        <v>0</v>
      </c>
      <c r="G104" s="4"/>
      <c r="H104" s="4"/>
      <c r="I104" s="4"/>
      <c r="J104" s="4"/>
      <c r="K104" s="4"/>
      <c r="L104" s="4"/>
      <c r="M104" s="4"/>
      <c r="N104" s="4" t="str">
        <f>IF(Einzelbelegaufstellung!B120="Sonstige Ausgaben",Einzelbelegaufstellung!G120,"0")</f>
        <v>0</v>
      </c>
    </row>
    <row r="105" spans="1:14">
      <c r="A105" s="4">
        <v>104</v>
      </c>
      <c r="B105" s="4" t="str">
        <f>IF(Einzelbelegaufstellung!B121="TrainerInnen",Einzelbelegaufstellung!G121,"0")</f>
        <v>0</v>
      </c>
      <c r="C105" s="4" t="str">
        <f>IF(Einzelbelegaufstellung!B121="Equipment",Einzelbelegaufstellung!G121,"0")</f>
        <v>0</v>
      </c>
      <c r="D105" s="4"/>
      <c r="E105" s="4"/>
      <c r="F105" s="4" t="str">
        <f>IF(Einzelbelegaufstellung!B121="Mieten",Einzelbelegaufstellung!G121,"0")</f>
        <v>0</v>
      </c>
      <c r="G105" s="4"/>
      <c r="H105" s="4"/>
      <c r="I105" s="4"/>
      <c r="J105" s="4"/>
      <c r="K105" s="4"/>
      <c r="L105" s="4"/>
      <c r="M105" s="4"/>
      <c r="N105" s="4" t="str">
        <f>IF(Einzelbelegaufstellung!B121="Sonstige Ausgaben",Einzelbelegaufstellung!G121,"0")</f>
        <v>0</v>
      </c>
    </row>
    <row r="106" spans="1:14">
      <c r="A106" s="4">
        <v>105</v>
      </c>
      <c r="B106" s="4" t="str">
        <f>IF(Einzelbelegaufstellung!B122="TrainerInnen",Einzelbelegaufstellung!G122,"0")</f>
        <v>0</v>
      </c>
      <c r="C106" s="4" t="str">
        <f>IF(Einzelbelegaufstellung!B122="Equipment",Einzelbelegaufstellung!G122,"0")</f>
        <v>0</v>
      </c>
      <c r="D106" s="4"/>
      <c r="E106" s="4"/>
      <c r="F106" s="4" t="str">
        <f>IF(Einzelbelegaufstellung!B122="Mieten",Einzelbelegaufstellung!G122,"0")</f>
        <v>0</v>
      </c>
      <c r="G106" s="4"/>
      <c r="H106" s="4"/>
      <c r="I106" s="4"/>
      <c r="J106" s="4"/>
      <c r="K106" s="4"/>
      <c r="L106" s="4"/>
      <c r="M106" s="4"/>
      <c r="N106" s="4" t="str">
        <f>IF(Einzelbelegaufstellung!B122="Sonstige Ausgaben",Einzelbelegaufstellung!G122,"0")</f>
        <v>0</v>
      </c>
    </row>
    <row r="107" spans="1:14">
      <c r="A107" s="4">
        <v>106</v>
      </c>
      <c r="B107" s="4" t="str">
        <f>IF(Einzelbelegaufstellung!B123="TrainerInnen",Einzelbelegaufstellung!G123,"0")</f>
        <v>0</v>
      </c>
      <c r="C107" s="4" t="str">
        <f>IF(Einzelbelegaufstellung!B123="Equipment",Einzelbelegaufstellung!G123,"0")</f>
        <v>0</v>
      </c>
      <c r="D107" s="4"/>
      <c r="E107" s="4"/>
      <c r="F107" s="4" t="str">
        <f>IF(Einzelbelegaufstellung!B123="Mieten",Einzelbelegaufstellung!G123,"0")</f>
        <v>0</v>
      </c>
      <c r="G107" s="4"/>
      <c r="H107" s="4"/>
      <c r="I107" s="4"/>
      <c r="J107" s="4"/>
      <c r="K107" s="4"/>
      <c r="L107" s="4"/>
      <c r="M107" s="4"/>
      <c r="N107" s="4" t="str">
        <f>IF(Einzelbelegaufstellung!B123="Sonstige Ausgaben",Einzelbelegaufstellung!G123,"0")</f>
        <v>0</v>
      </c>
    </row>
    <row r="108" spans="1:14">
      <c r="A108" s="4">
        <v>107</v>
      </c>
      <c r="B108" s="4" t="str">
        <f>IF(Einzelbelegaufstellung!B124="TrainerInnen",Einzelbelegaufstellung!G124,"0")</f>
        <v>0</v>
      </c>
      <c r="C108" s="4" t="str">
        <f>IF(Einzelbelegaufstellung!B124="Equipment",Einzelbelegaufstellung!G124,"0")</f>
        <v>0</v>
      </c>
      <c r="D108" s="4"/>
      <c r="E108" s="4"/>
      <c r="F108" s="4" t="str">
        <f>IF(Einzelbelegaufstellung!B124="Mieten",Einzelbelegaufstellung!G124,"0")</f>
        <v>0</v>
      </c>
      <c r="G108" s="4"/>
      <c r="H108" s="4"/>
      <c r="I108" s="4"/>
      <c r="J108" s="4"/>
      <c r="K108" s="4"/>
      <c r="L108" s="4"/>
      <c r="M108" s="4"/>
      <c r="N108" s="4" t="str">
        <f>IF(Einzelbelegaufstellung!B124="Sonstige Ausgaben",Einzelbelegaufstellung!G124,"0")</f>
        <v>0</v>
      </c>
    </row>
    <row r="109" spans="1:14">
      <c r="A109" s="4">
        <v>108</v>
      </c>
      <c r="B109" s="4" t="str">
        <f>IF(Einzelbelegaufstellung!B125="TrainerInnen",Einzelbelegaufstellung!G125,"0")</f>
        <v>0</v>
      </c>
      <c r="C109" s="4" t="str">
        <f>IF(Einzelbelegaufstellung!B125="Equipment",Einzelbelegaufstellung!G125,"0")</f>
        <v>0</v>
      </c>
      <c r="D109" s="4"/>
      <c r="E109" s="4"/>
      <c r="F109" s="4" t="str">
        <f>IF(Einzelbelegaufstellung!B125="Mieten",Einzelbelegaufstellung!G125,"0")</f>
        <v>0</v>
      </c>
      <c r="G109" s="4"/>
      <c r="H109" s="4"/>
      <c r="I109" s="4"/>
      <c r="J109" s="4"/>
      <c r="K109" s="4"/>
      <c r="L109" s="4"/>
      <c r="M109" s="4"/>
      <c r="N109" s="4" t="str">
        <f>IF(Einzelbelegaufstellung!B125="Sonstige Ausgaben",Einzelbelegaufstellung!G125,"0")</f>
        <v>0</v>
      </c>
    </row>
    <row r="110" spans="1:14">
      <c r="A110" s="4">
        <v>109</v>
      </c>
      <c r="B110" s="4" t="str">
        <f>IF(Einzelbelegaufstellung!B126="TrainerInnen",Einzelbelegaufstellung!G126,"0")</f>
        <v>0</v>
      </c>
      <c r="C110" s="4" t="str">
        <f>IF(Einzelbelegaufstellung!B126="Equipment",Einzelbelegaufstellung!G126,"0")</f>
        <v>0</v>
      </c>
      <c r="D110" s="4"/>
      <c r="E110" s="4"/>
      <c r="F110" s="4" t="str">
        <f>IF(Einzelbelegaufstellung!B126="Mieten",Einzelbelegaufstellung!G126,"0")</f>
        <v>0</v>
      </c>
      <c r="G110" s="4"/>
      <c r="H110" s="4"/>
      <c r="I110" s="4"/>
      <c r="J110" s="4"/>
      <c r="K110" s="4"/>
      <c r="L110" s="4"/>
      <c r="M110" s="4"/>
      <c r="N110" s="4" t="str">
        <f>IF(Einzelbelegaufstellung!B126="Sonstige Ausgaben",Einzelbelegaufstellung!G126,"0")</f>
        <v>0</v>
      </c>
    </row>
    <row r="111" spans="1:14">
      <c r="A111" s="4">
        <v>110</v>
      </c>
      <c r="B111" s="4" t="str">
        <f>IF(Einzelbelegaufstellung!B127="TrainerInnen",Einzelbelegaufstellung!G127,"0")</f>
        <v>0</v>
      </c>
      <c r="C111" s="4" t="str">
        <f>IF(Einzelbelegaufstellung!B127="Equipment",Einzelbelegaufstellung!G127,"0")</f>
        <v>0</v>
      </c>
      <c r="D111" s="4"/>
      <c r="E111" s="4"/>
      <c r="F111" s="4" t="str">
        <f>IF(Einzelbelegaufstellung!B127="Mieten",Einzelbelegaufstellung!G127,"0")</f>
        <v>0</v>
      </c>
      <c r="G111" s="4"/>
      <c r="H111" s="4"/>
      <c r="I111" s="4"/>
      <c r="J111" s="4"/>
      <c r="K111" s="4"/>
      <c r="L111" s="4"/>
      <c r="M111" s="4"/>
      <c r="N111" s="4" t="str">
        <f>IF(Einzelbelegaufstellung!B127="Sonstige Ausgaben",Einzelbelegaufstellung!G127,"0")</f>
        <v>0</v>
      </c>
    </row>
    <row r="112" spans="1:14">
      <c r="A112" s="4">
        <v>111</v>
      </c>
      <c r="B112" s="4" t="str">
        <f>IF(Einzelbelegaufstellung!B128="TrainerInnen",Einzelbelegaufstellung!G128,"0")</f>
        <v>0</v>
      </c>
      <c r="C112" s="4" t="str">
        <f>IF(Einzelbelegaufstellung!B128="Equipment",Einzelbelegaufstellung!G128,"0")</f>
        <v>0</v>
      </c>
      <c r="D112" s="4"/>
      <c r="E112" s="4"/>
      <c r="F112" s="4" t="str">
        <f>IF(Einzelbelegaufstellung!B128="Mieten",Einzelbelegaufstellung!G128,"0")</f>
        <v>0</v>
      </c>
      <c r="G112" s="4"/>
      <c r="H112" s="4"/>
      <c r="I112" s="4"/>
      <c r="J112" s="4"/>
      <c r="K112" s="4"/>
      <c r="L112" s="4"/>
      <c r="M112" s="4"/>
      <c r="N112" s="4" t="str">
        <f>IF(Einzelbelegaufstellung!B128="Sonstige Ausgaben",Einzelbelegaufstellung!G128,"0")</f>
        <v>0</v>
      </c>
    </row>
    <row r="113" spans="1:14">
      <c r="A113" s="4">
        <v>112</v>
      </c>
      <c r="B113" s="4" t="str">
        <f>IF(Einzelbelegaufstellung!B129="TrainerInnen",Einzelbelegaufstellung!G129,"0")</f>
        <v>0</v>
      </c>
      <c r="C113" s="4" t="str">
        <f>IF(Einzelbelegaufstellung!B129="Equipment",Einzelbelegaufstellung!G129,"0")</f>
        <v>0</v>
      </c>
      <c r="D113" s="4"/>
      <c r="E113" s="4"/>
      <c r="F113" s="4" t="str">
        <f>IF(Einzelbelegaufstellung!B129="Mieten",Einzelbelegaufstellung!G129,"0")</f>
        <v>0</v>
      </c>
      <c r="G113" s="4"/>
      <c r="H113" s="4"/>
      <c r="I113" s="4"/>
      <c r="J113" s="4"/>
      <c r="K113" s="4"/>
      <c r="L113" s="4"/>
      <c r="M113" s="4"/>
      <c r="N113" s="4" t="str">
        <f>IF(Einzelbelegaufstellung!B129="Sonstige Ausgaben",Einzelbelegaufstellung!G129,"0")</f>
        <v>0</v>
      </c>
    </row>
    <row r="114" spans="1:14">
      <c r="A114" s="4">
        <v>113</v>
      </c>
      <c r="B114" s="4" t="str">
        <f>IF(Einzelbelegaufstellung!B130="TrainerInnen",Einzelbelegaufstellung!G130,"0")</f>
        <v>0</v>
      </c>
      <c r="C114" s="4" t="str">
        <f>IF(Einzelbelegaufstellung!B130="Equipment",Einzelbelegaufstellung!G130,"0")</f>
        <v>0</v>
      </c>
      <c r="D114" s="4"/>
      <c r="E114" s="4"/>
      <c r="F114" s="4" t="str">
        <f>IF(Einzelbelegaufstellung!B130="Mieten",Einzelbelegaufstellung!G130,"0")</f>
        <v>0</v>
      </c>
      <c r="G114" s="4"/>
      <c r="H114" s="4"/>
      <c r="I114" s="4"/>
      <c r="J114" s="4"/>
      <c r="K114" s="4"/>
      <c r="L114" s="4"/>
      <c r="M114" s="4"/>
      <c r="N114" s="4" t="str">
        <f>IF(Einzelbelegaufstellung!B130="Sonstige Ausgaben",Einzelbelegaufstellung!G130,"0")</f>
        <v>0</v>
      </c>
    </row>
    <row r="115" spans="1:14">
      <c r="A115" s="4">
        <v>114</v>
      </c>
      <c r="B115" s="4" t="str">
        <f>IF(Einzelbelegaufstellung!B131="TrainerInnen",Einzelbelegaufstellung!G131,"0")</f>
        <v>0</v>
      </c>
      <c r="C115" s="4" t="str">
        <f>IF(Einzelbelegaufstellung!B131="Equipment",Einzelbelegaufstellung!G131,"0")</f>
        <v>0</v>
      </c>
      <c r="D115" s="4"/>
      <c r="E115" s="4"/>
      <c r="F115" s="4" t="str">
        <f>IF(Einzelbelegaufstellung!B131="Mieten",Einzelbelegaufstellung!G131,"0")</f>
        <v>0</v>
      </c>
      <c r="G115" s="4"/>
      <c r="H115" s="4"/>
      <c r="I115" s="4"/>
      <c r="J115" s="4"/>
      <c r="K115" s="4"/>
      <c r="L115" s="4"/>
      <c r="M115" s="4"/>
      <c r="N115" s="4" t="str">
        <f>IF(Einzelbelegaufstellung!B131="Sonstige Ausgaben",Einzelbelegaufstellung!G131,"0")</f>
        <v>0</v>
      </c>
    </row>
    <row r="116" spans="1:14">
      <c r="A116" s="4">
        <v>115</v>
      </c>
      <c r="B116" s="4" t="str">
        <f>IF(Einzelbelegaufstellung!B132="TrainerInnen",Einzelbelegaufstellung!G132,"0")</f>
        <v>0</v>
      </c>
      <c r="C116" s="4" t="str">
        <f>IF(Einzelbelegaufstellung!B132="Equipment",Einzelbelegaufstellung!G132,"0")</f>
        <v>0</v>
      </c>
      <c r="D116" s="4"/>
      <c r="E116" s="4"/>
      <c r="F116" s="4" t="str">
        <f>IF(Einzelbelegaufstellung!B132="Mieten",Einzelbelegaufstellung!G132,"0")</f>
        <v>0</v>
      </c>
      <c r="G116" s="4"/>
      <c r="H116" s="4"/>
      <c r="I116" s="4"/>
      <c r="J116" s="4"/>
      <c r="K116" s="4"/>
      <c r="L116" s="4"/>
      <c r="M116" s="4"/>
      <c r="N116" s="4" t="str">
        <f>IF(Einzelbelegaufstellung!B132="Sonstige Ausgaben",Einzelbelegaufstellung!G132,"0")</f>
        <v>0</v>
      </c>
    </row>
    <row r="117" spans="1:14">
      <c r="A117" s="4">
        <v>116</v>
      </c>
      <c r="B117" s="4" t="str">
        <f>IF(Einzelbelegaufstellung!B133="TrainerInnen",Einzelbelegaufstellung!G133,"0")</f>
        <v>0</v>
      </c>
      <c r="C117" s="4" t="str">
        <f>IF(Einzelbelegaufstellung!B133="Equipment",Einzelbelegaufstellung!G133,"0")</f>
        <v>0</v>
      </c>
      <c r="D117" s="4"/>
      <c r="E117" s="4"/>
      <c r="F117" s="4" t="str">
        <f>IF(Einzelbelegaufstellung!B133="Mieten",Einzelbelegaufstellung!G133,"0")</f>
        <v>0</v>
      </c>
      <c r="G117" s="4"/>
      <c r="H117" s="4"/>
      <c r="I117" s="4"/>
      <c r="J117" s="4"/>
      <c r="K117" s="4"/>
      <c r="L117" s="4"/>
      <c r="M117" s="4"/>
      <c r="N117" s="4" t="str">
        <f>IF(Einzelbelegaufstellung!B133="Sonstige Ausgaben",Einzelbelegaufstellung!G133,"0")</f>
        <v>0</v>
      </c>
    </row>
    <row r="118" spans="1:14">
      <c r="A118" s="4">
        <v>117</v>
      </c>
      <c r="B118" s="4" t="str">
        <f>IF(Einzelbelegaufstellung!B134="TrainerInnen",Einzelbelegaufstellung!G134,"0")</f>
        <v>0</v>
      </c>
      <c r="C118" s="4" t="str">
        <f>IF(Einzelbelegaufstellung!B134="Equipment",Einzelbelegaufstellung!G134,"0")</f>
        <v>0</v>
      </c>
      <c r="D118" s="4"/>
      <c r="E118" s="4"/>
      <c r="F118" s="4" t="str">
        <f>IF(Einzelbelegaufstellung!B134="Mieten",Einzelbelegaufstellung!G134,"0")</f>
        <v>0</v>
      </c>
      <c r="G118" s="4"/>
      <c r="H118" s="4"/>
      <c r="I118" s="4"/>
      <c r="J118" s="4"/>
      <c r="K118" s="4"/>
      <c r="L118" s="4"/>
      <c r="M118" s="4"/>
      <c r="N118" s="4" t="str">
        <f>IF(Einzelbelegaufstellung!B134="Sonstige Ausgaben",Einzelbelegaufstellung!G134,"0")</f>
        <v>0</v>
      </c>
    </row>
    <row r="119" spans="1:14">
      <c r="A119" s="4">
        <v>118</v>
      </c>
      <c r="B119" s="4" t="str">
        <f>IF(Einzelbelegaufstellung!B135="TrainerInnen",Einzelbelegaufstellung!G135,"0")</f>
        <v>0</v>
      </c>
      <c r="C119" s="4" t="str">
        <f>IF(Einzelbelegaufstellung!B135="Equipment",Einzelbelegaufstellung!G135,"0")</f>
        <v>0</v>
      </c>
      <c r="D119" s="4"/>
      <c r="E119" s="4"/>
      <c r="F119" s="4" t="str">
        <f>IF(Einzelbelegaufstellung!B135="Mieten",Einzelbelegaufstellung!G135,"0")</f>
        <v>0</v>
      </c>
      <c r="G119" s="4"/>
      <c r="H119" s="4"/>
      <c r="I119" s="4"/>
      <c r="J119" s="4"/>
      <c r="K119" s="4"/>
      <c r="L119" s="4"/>
      <c r="M119" s="4"/>
      <c r="N119" s="4" t="str">
        <f>IF(Einzelbelegaufstellung!B135="Sonstige Ausgaben",Einzelbelegaufstellung!G135,"0")</f>
        <v>0</v>
      </c>
    </row>
    <row r="120" spans="1:14">
      <c r="A120" s="4">
        <v>119</v>
      </c>
      <c r="B120" s="4" t="str">
        <f>IF(Einzelbelegaufstellung!B136="TrainerInnen",Einzelbelegaufstellung!G136,"0")</f>
        <v>0</v>
      </c>
      <c r="C120" s="4" t="str">
        <f>IF(Einzelbelegaufstellung!B136="Equipment",Einzelbelegaufstellung!G136,"0")</f>
        <v>0</v>
      </c>
      <c r="D120" s="4"/>
      <c r="E120" s="4"/>
      <c r="F120" s="4" t="str">
        <f>IF(Einzelbelegaufstellung!B136="Mieten",Einzelbelegaufstellung!G136,"0")</f>
        <v>0</v>
      </c>
      <c r="G120" s="4"/>
      <c r="H120" s="4"/>
      <c r="I120" s="4"/>
      <c r="J120" s="4"/>
      <c r="K120" s="4"/>
      <c r="L120" s="4"/>
      <c r="M120" s="4"/>
      <c r="N120" s="4" t="str">
        <f>IF(Einzelbelegaufstellung!B136="Sonstige Ausgaben",Einzelbelegaufstellung!G136,"0")</f>
        <v>0</v>
      </c>
    </row>
    <row r="121" spans="1:14">
      <c r="A121" s="4">
        <v>120</v>
      </c>
      <c r="B121" s="4" t="str">
        <f>IF(Einzelbelegaufstellung!B137="TrainerInnen",Einzelbelegaufstellung!G137,"0")</f>
        <v>0</v>
      </c>
      <c r="C121" s="4" t="str">
        <f>IF(Einzelbelegaufstellung!B137="Equipment",Einzelbelegaufstellung!G137,"0")</f>
        <v>0</v>
      </c>
      <c r="D121" s="4"/>
      <c r="E121" s="4"/>
      <c r="F121" s="4" t="str">
        <f>IF(Einzelbelegaufstellung!B137="Mieten",Einzelbelegaufstellung!G137,"0")</f>
        <v>0</v>
      </c>
      <c r="G121" s="4"/>
      <c r="H121" s="4"/>
      <c r="I121" s="4"/>
      <c r="J121" s="4"/>
      <c r="K121" s="4"/>
      <c r="L121" s="4"/>
      <c r="M121" s="4"/>
      <c r="N121" s="4" t="str">
        <f>IF(Einzelbelegaufstellung!B137="Sonstige Ausgaben",Einzelbelegaufstellung!G137,"0")</f>
        <v>0</v>
      </c>
    </row>
    <row r="122" spans="1:14" ht="15.75" thickBot="1">
      <c r="A122" s="4"/>
      <c r="B122" s="5">
        <f>SUM(B2:B121)</f>
        <v>0</v>
      </c>
      <c r="C122" s="5">
        <f>SUM(C2:C121)</f>
        <v>0</v>
      </c>
      <c r="D122" s="5"/>
      <c r="E122" s="5"/>
      <c r="F122" s="5">
        <f>SUM(F2:F121)</f>
        <v>0</v>
      </c>
      <c r="G122" s="5"/>
      <c r="H122" s="5"/>
      <c r="I122" s="5"/>
      <c r="J122" s="5"/>
      <c r="K122" s="5"/>
      <c r="L122" s="5"/>
      <c r="M122" s="5"/>
      <c r="N122" s="5">
        <f>SUM(N2:N121)</f>
        <v>0</v>
      </c>
    </row>
    <row r="123" spans="1:14" ht="15.75" thickTop="1"/>
  </sheetData>
  <sheetProtection algorithmName="SHA-512" hashValue="VI4/GuV2zkFMYmtGW8d+Moj7UQ3cLyDkPOFIKEmw9NpbcZ179S8Nbn1U65xqftImH49BaP4AioU2TPOJXrfG/Q==" saltValue="68g3XFjseGaDqo1K1RYOnQ=="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N123"/>
  <sheetViews>
    <sheetView zoomScale="90" zoomScaleNormal="90" workbookViewId="0">
      <selection activeCell="K19" sqref="K19"/>
    </sheetView>
  </sheetViews>
  <sheetFormatPr baseColWidth="10" defaultRowHeight="15"/>
  <cols>
    <col min="1" max="1" width="4.42578125" bestFit="1" customWidth="1"/>
    <col min="2" max="2" width="8.85546875" bestFit="1" customWidth="1"/>
    <col min="3" max="3" width="8.7109375" bestFit="1" customWidth="1"/>
    <col min="4" max="4" width="12" bestFit="1" customWidth="1"/>
    <col min="5" max="5" width="18.85546875" bestFit="1" customWidth="1"/>
    <col min="6" max="6" width="7.85546875" bestFit="1" customWidth="1"/>
    <col min="7" max="7" width="26.5703125" bestFit="1" customWidth="1"/>
    <col min="8" max="8" width="37.7109375" bestFit="1" customWidth="1"/>
    <col min="9" max="9" width="11.140625" bestFit="1" customWidth="1"/>
    <col min="10" max="10" width="21.5703125" bestFit="1" customWidth="1"/>
    <col min="11" max="11" width="13" bestFit="1" customWidth="1"/>
    <col min="12" max="12" width="7" bestFit="1" customWidth="1"/>
    <col min="13" max="13" width="7.28515625" bestFit="1" customWidth="1"/>
    <col min="14" max="14" width="17.7109375" bestFit="1" customWidth="1"/>
  </cols>
  <sheetData>
    <row r="1" spans="1:14">
      <c r="A1" s="9" t="s">
        <v>99</v>
      </c>
      <c r="B1" s="9" t="s">
        <v>110</v>
      </c>
      <c r="C1" s="9" t="s">
        <v>111</v>
      </c>
      <c r="D1" s="9" t="s">
        <v>109</v>
      </c>
      <c r="E1" s="9" t="s">
        <v>109</v>
      </c>
      <c r="F1" s="9" t="s">
        <v>54</v>
      </c>
      <c r="G1" s="9" t="s">
        <v>109</v>
      </c>
      <c r="H1" s="9" t="s">
        <v>109</v>
      </c>
      <c r="I1" s="9" t="s">
        <v>109</v>
      </c>
      <c r="J1" s="9" t="s">
        <v>109</v>
      </c>
      <c r="K1" s="9" t="s">
        <v>109</v>
      </c>
      <c r="L1" s="9" t="s">
        <v>109</v>
      </c>
      <c r="M1" s="9" t="s">
        <v>109</v>
      </c>
      <c r="N1" s="9" t="s">
        <v>107</v>
      </c>
    </row>
    <row r="2" spans="1:14">
      <c r="A2" s="9">
        <v>1</v>
      </c>
      <c r="B2" s="9" t="str">
        <f>IF(Einzelbelegaufstellung!B6="TrainerInnen",Einzelbelegaufstellung!H6,"0")</f>
        <v>0</v>
      </c>
      <c r="C2" s="9" t="str">
        <f>IF(Einzelbelegaufstellung!B6="Equipment",Einzelbelegaufstellung!H6,"0")</f>
        <v>0</v>
      </c>
      <c r="D2" s="9"/>
      <c r="E2" s="9"/>
      <c r="F2" s="9" t="str">
        <f>IF(Einzelbelegaufstellung!B6="Mieten",Einzelbelegaufstellung!H6,"0")</f>
        <v>0</v>
      </c>
      <c r="G2" s="9"/>
      <c r="H2" s="9"/>
      <c r="I2" s="9"/>
      <c r="J2" s="9"/>
      <c r="K2" s="9"/>
      <c r="L2" s="9"/>
      <c r="M2" s="9"/>
      <c r="N2" s="9" t="str">
        <f>IF(Einzelbelegaufstellung!B6="Sonstige Ausgaben",Einzelbelegaufstellung!H6,"0")</f>
        <v>0</v>
      </c>
    </row>
    <row r="3" spans="1:14">
      <c r="A3" s="9">
        <v>2</v>
      </c>
      <c r="B3" s="9" t="str">
        <f>IF(Einzelbelegaufstellung!B7="TrainerInnen",Einzelbelegaufstellung!H7,"0")</f>
        <v>0</v>
      </c>
      <c r="C3" s="9" t="str">
        <f>IF(Einzelbelegaufstellung!B7="Equipment",Einzelbelegaufstellung!H7,"0")</f>
        <v>0</v>
      </c>
      <c r="D3" s="9"/>
      <c r="E3" s="9"/>
      <c r="F3" s="9" t="str">
        <f>IF(Einzelbelegaufstellung!B7="Mieten",Einzelbelegaufstellung!H7,"0")</f>
        <v>0</v>
      </c>
      <c r="G3" s="9"/>
      <c r="H3" s="9"/>
      <c r="I3" s="9"/>
      <c r="J3" s="9"/>
      <c r="K3" s="9"/>
      <c r="L3" s="9"/>
      <c r="M3" s="9"/>
      <c r="N3" s="9" t="str">
        <f>IF(Einzelbelegaufstellung!B7="Sonstige Ausgaben",Einzelbelegaufstellung!H7,"0")</f>
        <v>0</v>
      </c>
    </row>
    <row r="4" spans="1:14">
      <c r="A4" s="9">
        <v>3</v>
      </c>
      <c r="B4" s="9" t="str">
        <f>IF(Einzelbelegaufstellung!B8="TrainerInnen",Einzelbelegaufstellung!H8,"0")</f>
        <v>0</v>
      </c>
      <c r="C4" s="9" t="str">
        <f>IF(Einzelbelegaufstellung!B8="Equipment",Einzelbelegaufstellung!H8,"0")</f>
        <v>0</v>
      </c>
      <c r="D4" s="9"/>
      <c r="E4" s="9"/>
      <c r="F4" s="9" t="str">
        <f>IF(Einzelbelegaufstellung!B8="Mieten",Einzelbelegaufstellung!H8,"0")</f>
        <v>0</v>
      </c>
      <c r="G4" s="9"/>
      <c r="H4" s="9"/>
      <c r="I4" s="9"/>
      <c r="J4" s="9"/>
      <c r="K4" s="9"/>
      <c r="L4" s="9"/>
      <c r="M4" s="9"/>
      <c r="N4" s="9" t="str">
        <f>IF(Einzelbelegaufstellung!B8="Sonstige Ausgaben",Einzelbelegaufstellung!H8,"0")</f>
        <v>0</v>
      </c>
    </row>
    <row r="5" spans="1:14">
      <c r="A5" s="9">
        <v>4</v>
      </c>
      <c r="B5" s="9" t="str">
        <f>IF(Einzelbelegaufstellung!B9="TrainerInnen",Einzelbelegaufstellung!H9,"0")</f>
        <v>0</v>
      </c>
      <c r="C5" s="9" t="str">
        <f>IF(Einzelbelegaufstellung!B9="Equipment",Einzelbelegaufstellung!H9,"0")</f>
        <v>0</v>
      </c>
      <c r="D5" s="9"/>
      <c r="E5" s="9"/>
      <c r="F5" s="9" t="str">
        <f>IF(Einzelbelegaufstellung!B9="Mieten",Einzelbelegaufstellung!H9,"0")</f>
        <v>0</v>
      </c>
      <c r="G5" s="9"/>
      <c r="H5" s="9"/>
      <c r="I5" s="9"/>
      <c r="J5" s="9"/>
      <c r="K5" s="9"/>
      <c r="L5" s="9"/>
      <c r="M5" s="9"/>
      <c r="N5" s="9" t="str">
        <f>IF(Einzelbelegaufstellung!B9="Sonstige Ausgaben",Einzelbelegaufstellung!H9,"0")</f>
        <v>0</v>
      </c>
    </row>
    <row r="6" spans="1:14">
      <c r="A6" s="9">
        <v>5</v>
      </c>
      <c r="B6" s="9" t="str">
        <f>IF(Einzelbelegaufstellung!B10="TrainerInnen",Einzelbelegaufstellung!H10,"0")</f>
        <v>0</v>
      </c>
      <c r="C6" s="9" t="str">
        <f>IF(Einzelbelegaufstellung!B10="Equipment",Einzelbelegaufstellung!H10,"0")</f>
        <v>0</v>
      </c>
      <c r="D6" s="9"/>
      <c r="E6" s="9"/>
      <c r="F6" s="9" t="str">
        <f>IF(Einzelbelegaufstellung!B10="Mieten",Einzelbelegaufstellung!H10,"0")</f>
        <v>0</v>
      </c>
      <c r="G6" s="9"/>
      <c r="H6" s="9"/>
      <c r="I6" s="9"/>
      <c r="J6" s="9"/>
      <c r="K6" s="9"/>
      <c r="L6" s="9"/>
      <c r="M6" s="9"/>
      <c r="N6" s="9" t="str">
        <f>IF(Einzelbelegaufstellung!B10="Sonstige Ausgaben",Einzelbelegaufstellung!H10,"0")</f>
        <v>0</v>
      </c>
    </row>
    <row r="7" spans="1:14">
      <c r="A7" s="9">
        <v>6</v>
      </c>
      <c r="B7" s="9" t="str">
        <f>IF(Einzelbelegaufstellung!B11="TrainerInnen",Einzelbelegaufstellung!H11,"0")</f>
        <v>0</v>
      </c>
      <c r="C7" s="9" t="str">
        <f>IF(Einzelbelegaufstellung!B11="Equipment",Einzelbelegaufstellung!H11,"0")</f>
        <v>0</v>
      </c>
      <c r="D7" s="9"/>
      <c r="E7" s="9"/>
      <c r="F7" s="9" t="str">
        <f>IF(Einzelbelegaufstellung!B11="Mieten",Einzelbelegaufstellung!H11,"0")</f>
        <v>0</v>
      </c>
      <c r="G7" s="9"/>
      <c r="H7" s="9"/>
      <c r="I7" s="9"/>
      <c r="J7" s="9"/>
      <c r="K7" s="9"/>
      <c r="L7" s="9"/>
      <c r="M7" s="9"/>
      <c r="N7" s="9" t="str">
        <f>IF(Einzelbelegaufstellung!B11="Sonstige Ausgaben",Einzelbelegaufstellung!H11,"0")</f>
        <v>0</v>
      </c>
    </row>
    <row r="8" spans="1:14">
      <c r="A8" s="9">
        <v>7</v>
      </c>
      <c r="B8" s="9" t="str">
        <f>IF(Einzelbelegaufstellung!B12="TrainerInnen",Einzelbelegaufstellung!H12,"0")</f>
        <v>0</v>
      </c>
      <c r="C8" s="9" t="str">
        <f>IF(Einzelbelegaufstellung!B12="Equipment",Einzelbelegaufstellung!H12,"0")</f>
        <v>0</v>
      </c>
      <c r="D8" s="9"/>
      <c r="E8" s="9"/>
      <c r="F8" s="9" t="str">
        <f>IF(Einzelbelegaufstellung!B12="Mieten",Einzelbelegaufstellung!H12,"0")</f>
        <v>0</v>
      </c>
      <c r="G8" s="9"/>
      <c r="H8" s="9"/>
      <c r="I8" s="9"/>
      <c r="J8" s="9"/>
      <c r="K8" s="9"/>
      <c r="L8" s="9"/>
      <c r="M8" s="9"/>
      <c r="N8" s="9" t="str">
        <f>IF(Einzelbelegaufstellung!B12="Sonstige Ausgaben",Einzelbelegaufstellung!H12,"0")</f>
        <v>0</v>
      </c>
    </row>
    <row r="9" spans="1:14">
      <c r="A9" s="9">
        <v>8</v>
      </c>
      <c r="B9" s="9" t="str">
        <f>IF(Einzelbelegaufstellung!B13="TrainerInnen",Einzelbelegaufstellung!H13,"0")</f>
        <v>0</v>
      </c>
      <c r="C9" s="9" t="str">
        <f>IF(Einzelbelegaufstellung!B13="Equipment",Einzelbelegaufstellung!H13,"0")</f>
        <v>0</v>
      </c>
      <c r="D9" s="9"/>
      <c r="E9" s="9"/>
      <c r="F9" s="9" t="str">
        <f>IF(Einzelbelegaufstellung!B13="Mieten",Einzelbelegaufstellung!H13,"0")</f>
        <v>0</v>
      </c>
      <c r="G9" s="9"/>
      <c r="H9" s="9"/>
      <c r="I9" s="9"/>
      <c r="J9" s="9"/>
      <c r="K9" s="9"/>
      <c r="L9" s="9"/>
      <c r="M9" s="9"/>
      <c r="N9" s="9" t="str">
        <f>IF(Einzelbelegaufstellung!B13="Sonstige Ausgaben",Einzelbelegaufstellung!H13,"0")</f>
        <v>0</v>
      </c>
    </row>
    <row r="10" spans="1:14">
      <c r="A10" s="9">
        <v>9</v>
      </c>
      <c r="B10" s="9" t="str">
        <f>IF(Einzelbelegaufstellung!B14="TrainerInnen",Einzelbelegaufstellung!H14,"0")</f>
        <v>0</v>
      </c>
      <c r="C10" s="9" t="str">
        <f>IF(Einzelbelegaufstellung!B14="Equipment",Einzelbelegaufstellung!H14,"0")</f>
        <v>0</v>
      </c>
      <c r="D10" s="9"/>
      <c r="E10" s="9"/>
      <c r="F10" s="9" t="str">
        <f>IF(Einzelbelegaufstellung!B14="Mieten",Einzelbelegaufstellung!H14,"0")</f>
        <v>0</v>
      </c>
      <c r="G10" s="9"/>
      <c r="H10" s="9"/>
      <c r="I10" s="9"/>
      <c r="J10" s="9"/>
      <c r="K10" s="9"/>
      <c r="L10" s="9"/>
      <c r="M10" s="9"/>
      <c r="N10" s="9" t="str">
        <f>IF(Einzelbelegaufstellung!B14="Sonstige Ausgaben",Einzelbelegaufstellung!H14,"0")</f>
        <v>0</v>
      </c>
    </row>
    <row r="11" spans="1:14">
      <c r="A11" s="9">
        <v>10</v>
      </c>
      <c r="B11" s="9" t="str">
        <f>IF(Einzelbelegaufstellung!B15="TrainerInnen",Einzelbelegaufstellung!H15,"0")</f>
        <v>0</v>
      </c>
      <c r="C11" s="9" t="str">
        <f>IF(Einzelbelegaufstellung!B15="Equipment",Einzelbelegaufstellung!H15,"0")</f>
        <v>0</v>
      </c>
      <c r="D11" s="9"/>
      <c r="E11" s="9"/>
      <c r="F11" s="9" t="str">
        <f>IF(Einzelbelegaufstellung!B15="Mieten",Einzelbelegaufstellung!H15,"0")</f>
        <v>0</v>
      </c>
      <c r="G11" s="9"/>
      <c r="H11" s="9"/>
      <c r="I11" s="9"/>
      <c r="J11" s="9"/>
      <c r="K11" s="9"/>
      <c r="L11" s="9"/>
      <c r="M11" s="9"/>
      <c r="N11" s="9" t="str">
        <f>IF(Einzelbelegaufstellung!B15="Sonstige Ausgaben",Einzelbelegaufstellung!H15,"0")</f>
        <v>0</v>
      </c>
    </row>
    <row r="12" spans="1:14">
      <c r="A12" s="9">
        <v>11</v>
      </c>
      <c r="B12" s="9" t="str">
        <f>IF(Einzelbelegaufstellung!B16="TrainerInnen",Einzelbelegaufstellung!H16,"0")</f>
        <v>0</v>
      </c>
      <c r="C12" s="9" t="str">
        <f>IF(Einzelbelegaufstellung!B16="Equipment",Einzelbelegaufstellung!H16,"0")</f>
        <v>0</v>
      </c>
      <c r="D12" s="9"/>
      <c r="E12" s="9"/>
      <c r="F12" s="9" t="str">
        <f>IF(Einzelbelegaufstellung!B16="Mieten",Einzelbelegaufstellung!H16,"0")</f>
        <v>0</v>
      </c>
      <c r="G12" s="9"/>
      <c r="H12" s="9"/>
      <c r="I12" s="9"/>
      <c r="J12" s="9"/>
      <c r="K12" s="9"/>
      <c r="L12" s="9"/>
      <c r="M12" s="9"/>
      <c r="N12" s="9" t="str">
        <f>IF(Einzelbelegaufstellung!B16="Sonstige Ausgaben",Einzelbelegaufstellung!H16,"0")</f>
        <v>0</v>
      </c>
    </row>
    <row r="13" spans="1:14">
      <c r="A13" s="9">
        <v>12</v>
      </c>
      <c r="B13" s="9" t="str">
        <f>IF(Einzelbelegaufstellung!B17="TrainerInnen",Einzelbelegaufstellung!H17,"0")</f>
        <v>0</v>
      </c>
      <c r="C13" s="9" t="str">
        <f>IF(Einzelbelegaufstellung!B17="Equipment",Einzelbelegaufstellung!H17,"0")</f>
        <v>0</v>
      </c>
      <c r="D13" s="9"/>
      <c r="E13" s="9"/>
      <c r="F13" s="9" t="str">
        <f>IF(Einzelbelegaufstellung!B17="Mieten",Einzelbelegaufstellung!H17,"0")</f>
        <v>0</v>
      </c>
      <c r="G13" s="9"/>
      <c r="H13" s="9"/>
      <c r="I13" s="9"/>
      <c r="J13" s="9"/>
      <c r="K13" s="9"/>
      <c r="L13" s="9"/>
      <c r="M13" s="9"/>
      <c r="N13" s="9" t="str">
        <f>IF(Einzelbelegaufstellung!B17="Sonstige Ausgaben",Einzelbelegaufstellung!H17,"0")</f>
        <v>0</v>
      </c>
    </row>
    <row r="14" spans="1:14">
      <c r="A14" s="9">
        <v>13</v>
      </c>
      <c r="B14" s="9" t="str">
        <f>IF(Einzelbelegaufstellung!B18="TrainerInnen",Einzelbelegaufstellung!H18,"0")</f>
        <v>0</v>
      </c>
      <c r="C14" s="9" t="str">
        <f>IF(Einzelbelegaufstellung!B18="Equipment",Einzelbelegaufstellung!H18,"0")</f>
        <v>0</v>
      </c>
      <c r="D14" s="9"/>
      <c r="E14" s="9"/>
      <c r="F14" s="9" t="str">
        <f>IF(Einzelbelegaufstellung!B18="Mieten",Einzelbelegaufstellung!H18,"0")</f>
        <v>0</v>
      </c>
      <c r="G14" s="9"/>
      <c r="H14" s="9"/>
      <c r="I14" s="9"/>
      <c r="J14" s="9"/>
      <c r="K14" s="9"/>
      <c r="L14" s="9"/>
      <c r="M14" s="9"/>
      <c r="N14" s="9" t="str">
        <f>IF(Einzelbelegaufstellung!B18="Sonstige Ausgaben",Einzelbelegaufstellung!H18,"0")</f>
        <v>0</v>
      </c>
    </row>
    <row r="15" spans="1:14">
      <c r="A15" s="9">
        <v>14</v>
      </c>
      <c r="B15" s="9" t="str">
        <f>IF(Einzelbelegaufstellung!B19="TrainerInnen",Einzelbelegaufstellung!H19,"0")</f>
        <v>0</v>
      </c>
      <c r="C15" s="9" t="str">
        <f>IF(Einzelbelegaufstellung!B19="Equipment",Einzelbelegaufstellung!H19,"0")</f>
        <v>0</v>
      </c>
      <c r="D15" s="9"/>
      <c r="E15" s="9"/>
      <c r="F15" s="9" t="str">
        <f>IF(Einzelbelegaufstellung!B19="Mieten",Einzelbelegaufstellung!H19,"0")</f>
        <v>0</v>
      </c>
      <c r="G15" s="9"/>
      <c r="H15" s="9"/>
      <c r="I15" s="9"/>
      <c r="J15" s="9"/>
      <c r="K15" s="9"/>
      <c r="L15" s="9"/>
      <c r="M15" s="9"/>
      <c r="N15" s="9" t="str">
        <f>IF(Einzelbelegaufstellung!B19="Sonstige Ausgaben",Einzelbelegaufstellung!H19,"0")</f>
        <v>0</v>
      </c>
    </row>
    <row r="16" spans="1:14">
      <c r="A16" s="9">
        <v>15</v>
      </c>
      <c r="B16" s="9" t="str">
        <f>IF(Einzelbelegaufstellung!B20="TrainerInnen",Einzelbelegaufstellung!H20,"0")</f>
        <v>0</v>
      </c>
      <c r="C16" s="9" t="str">
        <f>IF(Einzelbelegaufstellung!B20="Equipment",Einzelbelegaufstellung!H20,"0")</f>
        <v>0</v>
      </c>
      <c r="D16" s="9"/>
      <c r="E16" s="9"/>
      <c r="F16" s="9" t="str">
        <f>IF(Einzelbelegaufstellung!B20="Mieten",Einzelbelegaufstellung!H20,"0")</f>
        <v>0</v>
      </c>
      <c r="G16" s="9"/>
      <c r="H16" s="9"/>
      <c r="I16" s="9"/>
      <c r="J16" s="9"/>
      <c r="K16" s="9"/>
      <c r="L16" s="9"/>
      <c r="M16" s="9"/>
      <c r="N16" s="9" t="str">
        <f>IF(Einzelbelegaufstellung!B20="Sonstige Ausgaben",Einzelbelegaufstellung!H20,"0")</f>
        <v>0</v>
      </c>
    </row>
    <row r="17" spans="1:14">
      <c r="A17" s="9">
        <v>16</v>
      </c>
      <c r="B17" s="9" t="str">
        <f>IF(Einzelbelegaufstellung!B21="TrainerInnen",Einzelbelegaufstellung!H21,"0")</f>
        <v>0</v>
      </c>
      <c r="C17" s="9" t="str">
        <f>IF(Einzelbelegaufstellung!B21="Equipment",Einzelbelegaufstellung!H21,"0")</f>
        <v>0</v>
      </c>
      <c r="D17" s="9"/>
      <c r="E17" s="9"/>
      <c r="F17" s="9" t="str">
        <f>IF(Einzelbelegaufstellung!B21="Mieten",Einzelbelegaufstellung!H21,"0")</f>
        <v>0</v>
      </c>
      <c r="G17" s="9"/>
      <c r="H17" s="9"/>
      <c r="I17" s="9"/>
      <c r="J17" s="9"/>
      <c r="K17" s="9"/>
      <c r="L17" s="9"/>
      <c r="M17" s="9"/>
      <c r="N17" s="9" t="str">
        <f>IF(Einzelbelegaufstellung!B21="Sonstige Ausgaben",Einzelbelegaufstellung!H21,"0")</f>
        <v>0</v>
      </c>
    </row>
    <row r="18" spans="1:14">
      <c r="A18" s="9">
        <v>17</v>
      </c>
      <c r="B18" s="9" t="str">
        <f>IF(Einzelbelegaufstellung!B22="TrainerInnen",Einzelbelegaufstellung!H22,"0")</f>
        <v>0</v>
      </c>
      <c r="C18" s="9" t="str">
        <f>IF(Einzelbelegaufstellung!B22="Equipment",Einzelbelegaufstellung!H22,"0")</f>
        <v>0</v>
      </c>
      <c r="D18" s="9"/>
      <c r="E18" s="9"/>
      <c r="F18" s="9" t="str">
        <f>IF(Einzelbelegaufstellung!B22="Mieten",Einzelbelegaufstellung!H22,"0")</f>
        <v>0</v>
      </c>
      <c r="G18" s="9"/>
      <c r="H18" s="9"/>
      <c r="I18" s="9"/>
      <c r="J18" s="9"/>
      <c r="K18" s="9"/>
      <c r="L18" s="9"/>
      <c r="M18" s="9"/>
      <c r="N18" s="9" t="str">
        <f>IF(Einzelbelegaufstellung!B22="Sonstige Ausgaben",Einzelbelegaufstellung!H22,"0")</f>
        <v>0</v>
      </c>
    </row>
    <row r="19" spans="1:14">
      <c r="A19" s="9">
        <v>18</v>
      </c>
      <c r="B19" s="9" t="str">
        <f>IF(Einzelbelegaufstellung!B23="TrainerInnen",Einzelbelegaufstellung!H23,"0")</f>
        <v>0</v>
      </c>
      <c r="C19" s="9" t="str">
        <f>IF(Einzelbelegaufstellung!B23="Equipment",Einzelbelegaufstellung!H23,"0")</f>
        <v>0</v>
      </c>
      <c r="D19" s="9"/>
      <c r="E19" s="9"/>
      <c r="F19" s="9" t="str">
        <f>IF(Einzelbelegaufstellung!B23="Mieten",Einzelbelegaufstellung!H23,"0")</f>
        <v>0</v>
      </c>
      <c r="G19" s="9"/>
      <c r="H19" s="9"/>
      <c r="I19" s="9"/>
      <c r="J19" s="9"/>
      <c r="K19" s="9"/>
      <c r="L19" s="9"/>
      <c r="M19" s="9"/>
      <c r="N19" s="9" t="str">
        <f>IF(Einzelbelegaufstellung!B23="Sonstige Ausgaben",Einzelbelegaufstellung!H23,"0")</f>
        <v>0</v>
      </c>
    </row>
    <row r="20" spans="1:14">
      <c r="A20" s="9">
        <v>19</v>
      </c>
      <c r="B20" s="9" t="str">
        <f>IF(Einzelbelegaufstellung!B24="TrainerInnen",Einzelbelegaufstellung!H24,"0")</f>
        <v>0</v>
      </c>
      <c r="C20" s="9" t="str">
        <f>IF(Einzelbelegaufstellung!B24="Equipment",Einzelbelegaufstellung!H24,"0")</f>
        <v>0</v>
      </c>
      <c r="D20" s="9"/>
      <c r="E20" s="9"/>
      <c r="F20" s="9" t="str">
        <f>IF(Einzelbelegaufstellung!B24="Mieten",Einzelbelegaufstellung!H24,"0")</f>
        <v>0</v>
      </c>
      <c r="G20" s="9"/>
      <c r="H20" s="9"/>
      <c r="I20" s="9"/>
      <c r="J20" s="9"/>
      <c r="K20" s="9"/>
      <c r="L20" s="9"/>
      <c r="M20" s="9"/>
      <c r="N20" s="9" t="str">
        <f>IF(Einzelbelegaufstellung!B24="Sonstige Ausgaben",Einzelbelegaufstellung!H24,"0")</f>
        <v>0</v>
      </c>
    </row>
    <row r="21" spans="1:14">
      <c r="A21" s="9">
        <v>20</v>
      </c>
      <c r="B21" s="9" t="str">
        <f>IF(Einzelbelegaufstellung!B25="TrainerInnen",Einzelbelegaufstellung!H25,"0")</f>
        <v>0</v>
      </c>
      <c r="C21" s="9" t="str">
        <f>IF(Einzelbelegaufstellung!B25="Equipment",Einzelbelegaufstellung!H25,"0")</f>
        <v>0</v>
      </c>
      <c r="D21" s="9"/>
      <c r="E21" s="9"/>
      <c r="F21" s="9" t="str">
        <f>IF(Einzelbelegaufstellung!B25="Mieten",Einzelbelegaufstellung!H25,"0")</f>
        <v>0</v>
      </c>
      <c r="G21" s="9"/>
      <c r="H21" s="9"/>
      <c r="I21" s="9"/>
      <c r="J21" s="9"/>
      <c r="K21" s="9"/>
      <c r="L21" s="9"/>
      <c r="M21" s="9"/>
      <c r="N21" s="9" t="str">
        <f>IF(Einzelbelegaufstellung!B25="Sonstige Ausgaben",Einzelbelegaufstellung!H25,"0")</f>
        <v>0</v>
      </c>
    </row>
    <row r="22" spans="1:14">
      <c r="A22" s="9">
        <v>21</v>
      </c>
      <c r="B22" s="9" t="str">
        <f>IF(Einzelbelegaufstellung!B26="TrainerInnen",Einzelbelegaufstellung!H26,"0")</f>
        <v>0</v>
      </c>
      <c r="C22" s="9" t="str">
        <f>IF(Einzelbelegaufstellung!B26="Equipment",Einzelbelegaufstellung!H26,"0")</f>
        <v>0</v>
      </c>
      <c r="D22" s="9"/>
      <c r="E22" s="9"/>
      <c r="F22" s="9" t="str">
        <f>IF(Einzelbelegaufstellung!B26="Mieten",Einzelbelegaufstellung!H26,"0")</f>
        <v>0</v>
      </c>
      <c r="G22" s="9"/>
      <c r="H22" s="9"/>
      <c r="I22" s="9"/>
      <c r="J22" s="9"/>
      <c r="K22" s="9"/>
      <c r="L22" s="9"/>
      <c r="M22" s="9"/>
      <c r="N22" s="9" t="str">
        <f>IF(Einzelbelegaufstellung!B26="Sonstige Ausgaben",Einzelbelegaufstellung!H26,"0")</f>
        <v>0</v>
      </c>
    </row>
    <row r="23" spans="1:14">
      <c r="A23" s="9">
        <v>22</v>
      </c>
      <c r="B23" s="9" t="str">
        <f>IF(Einzelbelegaufstellung!B27="TrainerInnen",Einzelbelegaufstellung!H27,"0")</f>
        <v>0</v>
      </c>
      <c r="C23" s="9" t="str">
        <f>IF(Einzelbelegaufstellung!B27="Equipment",Einzelbelegaufstellung!H27,"0")</f>
        <v>0</v>
      </c>
      <c r="D23" s="9"/>
      <c r="E23" s="9"/>
      <c r="F23" s="9" t="str">
        <f>IF(Einzelbelegaufstellung!B27="Mieten",Einzelbelegaufstellung!H27,"0")</f>
        <v>0</v>
      </c>
      <c r="G23" s="9"/>
      <c r="H23" s="9"/>
      <c r="I23" s="9"/>
      <c r="J23" s="9"/>
      <c r="K23" s="9"/>
      <c r="L23" s="9"/>
      <c r="M23" s="9"/>
      <c r="N23" s="9" t="str">
        <f>IF(Einzelbelegaufstellung!B27="Sonstige Ausgaben",Einzelbelegaufstellung!H27,"0")</f>
        <v>0</v>
      </c>
    </row>
    <row r="24" spans="1:14">
      <c r="A24" s="9">
        <v>23</v>
      </c>
      <c r="B24" s="9" t="str">
        <f>IF(Einzelbelegaufstellung!B28="TrainerInnen",Einzelbelegaufstellung!H28,"0")</f>
        <v>0</v>
      </c>
      <c r="C24" s="9" t="str">
        <f>IF(Einzelbelegaufstellung!B28="Equipment",Einzelbelegaufstellung!H28,"0")</f>
        <v>0</v>
      </c>
      <c r="D24" s="9"/>
      <c r="E24" s="9"/>
      <c r="F24" s="9" t="str">
        <f>IF(Einzelbelegaufstellung!B28="Mieten",Einzelbelegaufstellung!H28,"0")</f>
        <v>0</v>
      </c>
      <c r="G24" s="9"/>
      <c r="H24" s="9"/>
      <c r="I24" s="9"/>
      <c r="J24" s="9"/>
      <c r="K24" s="9"/>
      <c r="L24" s="9"/>
      <c r="M24" s="9"/>
      <c r="N24" s="9" t="str">
        <f>IF(Einzelbelegaufstellung!B28="Sonstige Ausgaben",Einzelbelegaufstellung!H28,"0")</f>
        <v>0</v>
      </c>
    </row>
    <row r="25" spans="1:14">
      <c r="A25" s="9">
        <v>24</v>
      </c>
      <c r="B25" s="9" t="str">
        <f>IF(Einzelbelegaufstellung!B29="TrainerInnen",Einzelbelegaufstellung!H29,"0")</f>
        <v>0</v>
      </c>
      <c r="C25" s="9" t="str">
        <f>IF(Einzelbelegaufstellung!B29="Equipment",Einzelbelegaufstellung!H29,"0")</f>
        <v>0</v>
      </c>
      <c r="D25" s="9"/>
      <c r="E25" s="9"/>
      <c r="F25" s="9" t="str">
        <f>IF(Einzelbelegaufstellung!B29="Mieten",Einzelbelegaufstellung!H29,"0")</f>
        <v>0</v>
      </c>
      <c r="G25" s="9"/>
      <c r="H25" s="9"/>
      <c r="I25" s="9"/>
      <c r="J25" s="9"/>
      <c r="K25" s="9"/>
      <c r="L25" s="9"/>
      <c r="M25" s="9"/>
      <c r="N25" s="9" t="str">
        <f>IF(Einzelbelegaufstellung!B29="Sonstige Ausgaben",Einzelbelegaufstellung!H29,"0")</f>
        <v>0</v>
      </c>
    </row>
    <row r="26" spans="1:14">
      <c r="A26" s="9">
        <v>25</v>
      </c>
      <c r="B26" s="9" t="str">
        <f>IF(Einzelbelegaufstellung!B30="TrainerInnen",Einzelbelegaufstellung!H30,"0")</f>
        <v>0</v>
      </c>
      <c r="C26" s="9" t="str">
        <f>IF(Einzelbelegaufstellung!B30="Equipment",Einzelbelegaufstellung!H30,"0")</f>
        <v>0</v>
      </c>
      <c r="D26" s="9"/>
      <c r="E26" s="9"/>
      <c r="F26" s="9" t="str">
        <f>IF(Einzelbelegaufstellung!B30="Mieten",Einzelbelegaufstellung!H30,"0")</f>
        <v>0</v>
      </c>
      <c r="G26" s="9"/>
      <c r="H26" s="9"/>
      <c r="I26" s="9"/>
      <c r="J26" s="9"/>
      <c r="K26" s="9"/>
      <c r="L26" s="9"/>
      <c r="M26" s="9"/>
      <c r="N26" s="9" t="str">
        <f>IF(Einzelbelegaufstellung!B30="Sonstige Ausgaben",Einzelbelegaufstellung!H30,"0")</f>
        <v>0</v>
      </c>
    </row>
    <row r="27" spans="1:14">
      <c r="A27" s="9">
        <v>26</v>
      </c>
      <c r="B27" s="9" t="str">
        <f>IF(Einzelbelegaufstellung!B31="TrainerInnen",Einzelbelegaufstellung!H31,"0")</f>
        <v>0</v>
      </c>
      <c r="C27" s="9" t="str">
        <f>IF(Einzelbelegaufstellung!B31="Equipment",Einzelbelegaufstellung!H31,"0")</f>
        <v>0</v>
      </c>
      <c r="D27" s="9"/>
      <c r="E27" s="9"/>
      <c r="F27" s="9" t="str">
        <f>IF(Einzelbelegaufstellung!B31="Mieten",Einzelbelegaufstellung!H31,"0")</f>
        <v>0</v>
      </c>
      <c r="G27" s="9"/>
      <c r="H27" s="9"/>
      <c r="I27" s="9"/>
      <c r="J27" s="9"/>
      <c r="K27" s="9"/>
      <c r="L27" s="9"/>
      <c r="M27" s="9"/>
      <c r="N27" s="9" t="str">
        <f>IF(Einzelbelegaufstellung!B31="Sonstige Ausgaben",Einzelbelegaufstellung!H31,"0")</f>
        <v>0</v>
      </c>
    </row>
    <row r="28" spans="1:14">
      <c r="A28" s="9">
        <v>27</v>
      </c>
      <c r="B28" s="9" t="str">
        <f>IF(Einzelbelegaufstellung!B32="TrainerInnen",Einzelbelegaufstellung!H32,"0")</f>
        <v>0</v>
      </c>
      <c r="C28" s="9" t="str">
        <f>IF(Einzelbelegaufstellung!B32="Equipment",Einzelbelegaufstellung!H32,"0")</f>
        <v>0</v>
      </c>
      <c r="D28" s="9"/>
      <c r="E28" s="9"/>
      <c r="F28" s="9" t="str">
        <f>IF(Einzelbelegaufstellung!B32="Mieten",Einzelbelegaufstellung!H32,"0")</f>
        <v>0</v>
      </c>
      <c r="G28" s="9"/>
      <c r="H28" s="9"/>
      <c r="I28" s="9"/>
      <c r="J28" s="9"/>
      <c r="K28" s="9"/>
      <c r="L28" s="9"/>
      <c r="M28" s="9"/>
      <c r="N28" s="9" t="str">
        <f>IF(Einzelbelegaufstellung!B32="Sonstige Ausgaben",Einzelbelegaufstellung!H32,"0")</f>
        <v>0</v>
      </c>
    </row>
    <row r="29" spans="1:14">
      <c r="A29" s="9">
        <v>28</v>
      </c>
      <c r="B29" s="9" t="str">
        <f>IF(Einzelbelegaufstellung!B33="TrainerInnen",Einzelbelegaufstellung!H33,"0")</f>
        <v>0</v>
      </c>
      <c r="C29" s="9" t="str">
        <f>IF(Einzelbelegaufstellung!B33="Equipment",Einzelbelegaufstellung!H33,"0")</f>
        <v>0</v>
      </c>
      <c r="D29" s="9"/>
      <c r="E29" s="9"/>
      <c r="F29" s="9" t="str">
        <f>IF(Einzelbelegaufstellung!B33="Mieten",Einzelbelegaufstellung!H33,"0")</f>
        <v>0</v>
      </c>
      <c r="G29" s="9"/>
      <c r="H29" s="9"/>
      <c r="I29" s="9"/>
      <c r="J29" s="9"/>
      <c r="K29" s="9"/>
      <c r="L29" s="9"/>
      <c r="M29" s="9"/>
      <c r="N29" s="9" t="str">
        <f>IF(Einzelbelegaufstellung!B33="Sonstige Ausgaben",Einzelbelegaufstellung!H33,"0")</f>
        <v>0</v>
      </c>
    </row>
    <row r="30" spans="1:14">
      <c r="A30" s="9">
        <v>29</v>
      </c>
      <c r="B30" s="9" t="str">
        <f>IF(Einzelbelegaufstellung!B34="TrainerInnen",Einzelbelegaufstellung!H34,"0")</f>
        <v>0</v>
      </c>
      <c r="C30" s="9" t="str">
        <f>IF(Einzelbelegaufstellung!B34="Equipment",Einzelbelegaufstellung!H34,"0")</f>
        <v>0</v>
      </c>
      <c r="D30" s="9"/>
      <c r="E30" s="9"/>
      <c r="F30" s="9" t="str">
        <f>IF(Einzelbelegaufstellung!B34="Mieten",Einzelbelegaufstellung!H34,"0")</f>
        <v>0</v>
      </c>
      <c r="G30" s="9"/>
      <c r="H30" s="9"/>
      <c r="I30" s="9"/>
      <c r="J30" s="9"/>
      <c r="K30" s="9"/>
      <c r="L30" s="9"/>
      <c r="M30" s="9"/>
      <c r="N30" s="9" t="str">
        <f>IF(Einzelbelegaufstellung!B34="Sonstige Ausgaben",Einzelbelegaufstellung!H34,"0")</f>
        <v>0</v>
      </c>
    </row>
    <row r="31" spans="1:14">
      <c r="A31" s="9">
        <v>30</v>
      </c>
      <c r="B31" s="9" t="str">
        <f>IF(Einzelbelegaufstellung!B35="TrainerInnen",Einzelbelegaufstellung!H35,"0")</f>
        <v>0</v>
      </c>
      <c r="C31" s="9" t="str">
        <f>IF(Einzelbelegaufstellung!B35="Equipment",Einzelbelegaufstellung!H35,"0")</f>
        <v>0</v>
      </c>
      <c r="D31" s="9"/>
      <c r="E31" s="9"/>
      <c r="F31" s="9" t="str">
        <f>IF(Einzelbelegaufstellung!B35="Mieten",Einzelbelegaufstellung!H35,"0")</f>
        <v>0</v>
      </c>
      <c r="G31" s="9"/>
      <c r="H31" s="9"/>
      <c r="I31" s="9"/>
      <c r="J31" s="9"/>
      <c r="K31" s="9"/>
      <c r="L31" s="9"/>
      <c r="M31" s="9"/>
      <c r="N31" s="9" t="str">
        <f>IF(Einzelbelegaufstellung!B35="Sonstige Ausgaben",Einzelbelegaufstellung!H35,"0")</f>
        <v>0</v>
      </c>
    </row>
    <row r="32" spans="1:14">
      <c r="A32" s="9">
        <v>31</v>
      </c>
      <c r="B32" s="9" t="str">
        <f>IF(Einzelbelegaufstellung!B36="TrainerInnen",Einzelbelegaufstellung!H36,"0")</f>
        <v>0</v>
      </c>
      <c r="C32" s="9" t="str">
        <f>IF(Einzelbelegaufstellung!B36="Equipment",Einzelbelegaufstellung!H36,"0")</f>
        <v>0</v>
      </c>
      <c r="D32" s="9"/>
      <c r="E32" s="9"/>
      <c r="F32" s="9" t="str">
        <f>IF(Einzelbelegaufstellung!B36="Mieten",Einzelbelegaufstellung!H36,"0")</f>
        <v>0</v>
      </c>
      <c r="G32" s="9"/>
      <c r="H32" s="9"/>
      <c r="I32" s="9"/>
      <c r="J32" s="9"/>
      <c r="K32" s="9"/>
      <c r="L32" s="9"/>
      <c r="M32" s="9"/>
      <c r="N32" s="9" t="str">
        <f>IF(Einzelbelegaufstellung!B36="Sonstige Ausgaben",Einzelbelegaufstellung!H36,"0")</f>
        <v>0</v>
      </c>
    </row>
    <row r="33" spans="1:14">
      <c r="A33" s="9">
        <v>32</v>
      </c>
      <c r="B33" s="9" t="str">
        <f>IF(Einzelbelegaufstellung!B37="TrainerInnen",Einzelbelegaufstellung!H37,"0")</f>
        <v>0</v>
      </c>
      <c r="C33" s="9" t="str">
        <f>IF(Einzelbelegaufstellung!B37="Equipment",Einzelbelegaufstellung!H37,"0")</f>
        <v>0</v>
      </c>
      <c r="D33" s="9"/>
      <c r="E33" s="9"/>
      <c r="F33" s="9" t="str">
        <f>IF(Einzelbelegaufstellung!B37="Mieten",Einzelbelegaufstellung!H37,"0")</f>
        <v>0</v>
      </c>
      <c r="G33" s="9"/>
      <c r="H33" s="9"/>
      <c r="I33" s="9"/>
      <c r="J33" s="9"/>
      <c r="K33" s="9"/>
      <c r="L33" s="9"/>
      <c r="M33" s="9"/>
      <c r="N33" s="9" t="str">
        <f>IF(Einzelbelegaufstellung!B37="Sonstige Ausgaben",Einzelbelegaufstellung!H37,"0")</f>
        <v>0</v>
      </c>
    </row>
    <row r="34" spans="1:14">
      <c r="A34" s="9">
        <v>33</v>
      </c>
      <c r="B34" s="9" t="str">
        <f>IF(Einzelbelegaufstellung!B38="TrainerInnen",Einzelbelegaufstellung!H38,"0")</f>
        <v>0</v>
      </c>
      <c r="C34" s="9" t="str">
        <f>IF(Einzelbelegaufstellung!B38="Equipment",Einzelbelegaufstellung!H38,"0")</f>
        <v>0</v>
      </c>
      <c r="D34" s="9"/>
      <c r="E34" s="9"/>
      <c r="F34" s="9" t="str">
        <f>IF(Einzelbelegaufstellung!B38="Mieten",Einzelbelegaufstellung!H38,"0")</f>
        <v>0</v>
      </c>
      <c r="G34" s="9"/>
      <c r="H34" s="9"/>
      <c r="I34" s="9"/>
      <c r="J34" s="9"/>
      <c r="K34" s="9"/>
      <c r="L34" s="9"/>
      <c r="M34" s="9"/>
      <c r="N34" s="9" t="str">
        <f>IF(Einzelbelegaufstellung!B38="Sonstige Ausgaben",Einzelbelegaufstellung!H38,"0")</f>
        <v>0</v>
      </c>
    </row>
    <row r="35" spans="1:14">
      <c r="A35" s="9">
        <v>34</v>
      </c>
      <c r="B35" s="9" t="str">
        <f>IF(Einzelbelegaufstellung!B39="TrainerInnen",Einzelbelegaufstellung!H39,"0")</f>
        <v>0</v>
      </c>
      <c r="C35" s="9" t="str">
        <f>IF(Einzelbelegaufstellung!B39="Equipment",Einzelbelegaufstellung!H39,"0")</f>
        <v>0</v>
      </c>
      <c r="D35" s="9"/>
      <c r="E35" s="9"/>
      <c r="F35" s="9" t="str">
        <f>IF(Einzelbelegaufstellung!B39="Mieten",Einzelbelegaufstellung!H39,"0")</f>
        <v>0</v>
      </c>
      <c r="G35" s="9"/>
      <c r="H35" s="9"/>
      <c r="I35" s="9"/>
      <c r="J35" s="9"/>
      <c r="K35" s="9"/>
      <c r="L35" s="9"/>
      <c r="M35" s="9"/>
      <c r="N35" s="9" t="str">
        <f>IF(Einzelbelegaufstellung!B39="Sonstige Ausgaben",Einzelbelegaufstellung!H39,"0")</f>
        <v>0</v>
      </c>
    </row>
    <row r="36" spans="1:14">
      <c r="A36" s="9">
        <v>35</v>
      </c>
      <c r="B36" s="9" t="str">
        <f>IF(Einzelbelegaufstellung!B40="TrainerInnen",Einzelbelegaufstellung!H40,"0")</f>
        <v>0</v>
      </c>
      <c r="C36" s="9" t="str">
        <f>IF(Einzelbelegaufstellung!B40="Equipment",Einzelbelegaufstellung!H40,"0")</f>
        <v>0</v>
      </c>
      <c r="D36" s="9"/>
      <c r="E36" s="9"/>
      <c r="F36" s="9" t="str">
        <f>IF(Einzelbelegaufstellung!B40="Mieten",Einzelbelegaufstellung!H40,"0")</f>
        <v>0</v>
      </c>
      <c r="G36" s="9"/>
      <c r="H36" s="9"/>
      <c r="I36" s="9"/>
      <c r="J36" s="9"/>
      <c r="K36" s="9"/>
      <c r="L36" s="9"/>
      <c r="M36" s="9"/>
      <c r="N36" s="9" t="str">
        <f>IF(Einzelbelegaufstellung!B40="Sonstige Ausgaben",Einzelbelegaufstellung!H40,"0")</f>
        <v>0</v>
      </c>
    </row>
    <row r="37" spans="1:14">
      <c r="A37" s="9">
        <v>36</v>
      </c>
      <c r="B37" s="9" t="str">
        <f>IF(Einzelbelegaufstellung!B41="TrainerInnen",Einzelbelegaufstellung!H41,"0")</f>
        <v>0</v>
      </c>
      <c r="C37" s="9" t="str">
        <f>IF(Einzelbelegaufstellung!B41="Equipment",Einzelbelegaufstellung!H41,"0")</f>
        <v>0</v>
      </c>
      <c r="D37" s="9"/>
      <c r="E37" s="9"/>
      <c r="F37" s="9" t="str">
        <f>IF(Einzelbelegaufstellung!B41="Mieten",Einzelbelegaufstellung!H41,"0")</f>
        <v>0</v>
      </c>
      <c r="G37" s="9"/>
      <c r="H37" s="9"/>
      <c r="I37" s="9"/>
      <c r="J37" s="9"/>
      <c r="K37" s="9"/>
      <c r="L37" s="9"/>
      <c r="M37" s="9"/>
      <c r="N37" s="9" t="str">
        <f>IF(Einzelbelegaufstellung!B41="Sonstige Ausgaben",Einzelbelegaufstellung!H41,"0")</f>
        <v>0</v>
      </c>
    </row>
    <row r="38" spans="1:14">
      <c r="A38" s="9">
        <v>37</v>
      </c>
      <c r="B38" s="9" t="str">
        <f>IF(Einzelbelegaufstellung!B42="TrainerInnen",Einzelbelegaufstellung!H42,"0")</f>
        <v>0</v>
      </c>
      <c r="C38" s="9" t="str">
        <f>IF(Einzelbelegaufstellung!B42="Equipment",Einzelbelegaufstellung!H42,"0")</f>
        <v>0</v>
      </c>
      <c r="D38" s="9"/>
      <c r="E38" s="9"/>
      <c r="F38" s="9" t="str">
        <f>IF(Einzelbelegaufstellung!B42="Mieten",Einzelbelegaufstellung!H42,"0")</f>
        <v>0</v>
      </c>
      <c r="G38" s="9"/>
      <c r="H38" s="9"/>
      <c r="I38" s="9"/>
      <c r="J38" s="9"/>
      <c r="K38" s="9"/>
      <c r="L38" s="9"/>
      <c r="M38" s="9"/>
      <c r="N38" s="9" t="str">
        <f>IF(Einzelbelegaufstellung!B42="Sonstige Ausgaben",Einzelbelegaufstellung!H42,"0")</f>
        <v>0</v>
      </c>
    </row>
    <row r="39" spans="1:14">
      <c r="A39" s="9">
        <v>38</v>
      </c>
      <c r="B39" s="9" t="str">
        <f>IF(Einzelbelegaufstellung!B43="TrainerInnen",Einzelbelegaufstellung!H43,"0")</f>
        <v>0</v>
      </c>
      <c r="C39" s="9" t="str">
        <f>IF(Einzelbelegaufstellung!B43="Equipment",Einzelbelegaufstellung!H43,"0")</f>
        <v>0</v>
      </c>
      <c r="D39" s="9"/>
      <c r="E39" s="9"/>
      <c r="F39" s="9" t="str">
        <f>IF(Einzelbelegaufstellung!B43="Mieten",Einzelbelegaufstellung!H43,"0")</f>
        <v>0</v>
      </c>
      <c r="G39" s="9"/>
      <c r="H39" s="9"/>
      <c r="I39" s="9"/>
      <c r="J39" s="9"/>
      <c r="K39" s="9"/>
      <c r="L39" s="9"/>
      <c r="M39" s="9"/>
      <c r="N39" s="9" t="str">
        <f>IF(Einzelbelegaufstellung!B43="Sonstige Ausgaben",Einzelbelegaufstellung!H43,"0")</f>
        <v>0</v>
      </c>
    </row>
    <row r="40" spans="1:14">
      <c r="A40" s="9">
        <v>39</v>
      </c>
      <c r="B40" s="9" t="str">
        <f>IF(Einzelbelegaufstellung!B44="TrainerInnen",Einzelbelegaufstellung!H44,"0")</f>
        <v>0</v>
      </c>
      <c r="C40" s="9" t="str">
        <f>IF(Einzelbelegaufstellung!B44="Equipment",Einzelbelegaufstellung!H44,"0")</f>
        <v>0</v>
      </c>
      <c r="D40" s="9"/>
      <c r="E40" s="9"/>
      <c r="F40" s="9" t="str">
        <f>IF(Einzelbelegaufstellung!B44="Mieten",Einzelbelegaufstellung!H44,"0")</f>
        <v>0</v>
      </c>
      <c r="G40" s="9"/>
      <c r="H40" s="9"/>
      <c r="I40" s="9"/>
      <c r="J40" s="9"/>
      <c r="K40" s="9"/>
      <c r="L40" s="9"/>
      <c r="M40" s="9"/>
      <c r="N40" s="9" t="str">
        <f>IF(Einzelbelegaufstellung!B44="Sonstige Ausgaben",Einzelbelegaufstellung!H44,"0")</f>
        <v>0</v>
      </c>
    </row>
    <row r="41" spans="1:14">
      <c r="A41" s="9">
        <v>40</v>
      </c>
      <c r="B41" s="9" t="str">
        <f>IF(Einzelbelegaufstellung!B45="TrainerInnen",Einzelbelegaufstellung!H45,"0")</f>
        <v>0</v>
      </c>
      <c r="C41" s="9" t="str">
        <f>IF(Einzelbelegaufstellung!B45="Equipment",Einzelbelegaufstellung!H45,"0")</f>
        <v>0</v>
      </c>
      <c r="D41" s="9"/>
      <c r="E41" s="9"/>
      <c r="F41" s="9" t="str">
        <f>IF(Einzelbelegaufstellung!B45="Mieten",Einzelbelegaufstellung!H45,"0")</f>
        <v>0</v>
      </c>
      <c r="G41" s="9"/>
      <c r="H41" s="9"/>
      <c r="I41" s="9"/>
      <c r="J41" s="9"/>
      <c r="K41" s="9"/>
      <c r="L41" s="9"/>
      <c r="M41" s="9"/>
      <c r="N41" s="9" t="str">
        <f>IF(Einzelbelegaufstellung!B45="Sonstige Ausgaben",Einzelbelegaufstellung!H45,"0")</f>
        <v>0</v>
      </c>
    </row>
    <row r="42" spans="1:14">
      <c r="A42" s="9">
        <v>41</v>
      </c>
      <c r="B42" s="9" t="str">
        <f>IF(Einzelbelegaufstellung!B52="TrainerInnen",Einzelbelegaufstellung!H52,"0")</f>
        <v>0</v>
      </c>
      <c r="C42" s="9" t="str">
        <f>IF(Einzelbelegaufstellung!B52="Equipment",Einzelbelegaufstellung!H52,"0")</f>
        <v>0</v>
      </c>
      <c r="D42" s="9"/>
      <c r="E42" s="9"/>
      <c r="F42" s="9" t="str">
        <f>IF(Einzelbelegaufstellung!B52="Mieten",Einzelbelegaufstellung!H52,"0")</f>
        <v>0</v>
      </c>
      <c r="G42" s="9"/>
      <c r="H42" s="9"/>
      <c r="I42" s="9"/>
      <c r="J42" s="9"/>
      <c r="K42" s="9"/>
      <c r="L42" s="9"/>
      <c r="M42" s="9"/>
      <c r="N42" s="9" t="str">
        <f>IF(Einzelbelegaufstellung!B52="Sonstige Ausgaben",Einzelbelegaufstellung!H52,"0")</f>
        <v>0</v>
      </c>
    </row>
    <row r="43" spans="1:14">
      <c r="A43" s="9">
        <v>42</v>
      </c>
      <c r="B43" s="9" t="str">
        <f>IF(Einzelbelegaufstellung!B53="TrainerInnen",Einzelbelegaufstellung!H53,"0")</f>
        <v>0</v>
      </c>
      <c r="C43" s="9" t="str">
        <f>IF(Einzelbelegaufstellung!B53="Equipment",Einzelbelegaufstellung!H53,"0")</f>
        <v>0</v>
      </c>
      <c r="D43" s="9"/>
      <c r="E43" s="9"/>
      <c r="F43" s="9" t="str">
        <f>IF(Einzelbelegaufstellung!B53="Mieten",Einzelbelegaufstellung!H53,"0")</f>
        <v>0</v>
      </c>
      <c r="G43" s="9"/>
      <c r="H43" s="9"/>
      <c r="I43" s="9"/>
      <c r="J43" s="9"/>
      <c r="K43" s="9"/>
      <c r="L43" s="9"/>
      <c r="M43" s="9"/>
      <c r="N43" s="9" t="str">
        <f>IF(Einzelbelegaufstellung!B53="Sonstige Ausgaben",Einzelbelegaufstellung!H53,"0")</f>
        <v>0</v>
      </c>
    </row>
    <row r="44" spans="1:14">
      <c r="A44" s="9">
        <v>43</v>
      </c>
      <c r="B44" s="9" t="str">
        <f>IF(Einzelbelegaufstellung!B54="TrainerInnen",Einzelbelegaufstellung!H54,"0")</f>
        <v>0</v>
      </c>
      <c r="C44" s="9" t="str">
        <f>IF(Einzelbelegaufstellung!B54="Equipment",Einzelbelegaufstellung!H54,"0")</f>
        <v>0</v>
      </c>
      <c r="D44" s="9"/>
      <c r="E44" s="9"/>
      <c r="F44" s="9" t="str">
        <f>IF(Einzelbelegaufstellung!B54="Mieten",Einzelbelegaufstellung!H54,"0")</f>
        <v>0</v>
      </c>
      <c r="G44" s="9"/>
      <c r="H44" s="9"/>
      <c r="I44" s="9"/>
      <c r="J44" s="9"/>
      <c r="K44" s="9"/>
      <c r="L44" s="9"/>
      <c r="M44" s="9"/>
      <c r="N44" s="9" t="str">
        <f>IF(Einzelbelegaufstellung!B54="Sonstige Ausgaben",Einzelbelegaufstellung!H54,"0")</f>
        <v>0</v>
      </c>
    </row>
    <row r="45" spans="1:14">
      <c r="A45" s="9">
        <v>44</v>
      </c>
      <c r="B45" s="9" t="str">
        <f>IF(Einzelbelegaufstellung!B55="TrainerInnen",Einzelbelegaufstellung!H55,"0")</f>
        <v>0</v>
      </c>
      <c r="C45" s="9" t="str">
        <f>IF(Einzelbelegaufstellung!B55="Equipment",Einzelbelegaufstellung!H55,"0")</f>
        <v>0</v>
      </c>
      <c r="D45" s="9"/>
      <c r="E45" s="9"/>
      <c r="F45" s="9" t="str">
        <f>IF(Einzelbelegaufstellung!B55="Mieten",Einzelbelegaufstellung!H55,"0")</f>
        <v>0</v>
      </c>
      <c r="G45" s="9"/>
      <c r="H45" s="9"/>
      <c r="I45" s="9"/>
      <c r="J45" s="9"/>
      <c r="K45" s="9"/>
      <c r="L45" s="9"/>
      <c r="M45" s="9"/>
      <c r="N45" s="9" t="str">
        <f>IF(Einzelbelegaufstellung!B55="Sonstige Ausgaben",Einzelbelegaufstellung!H55,"0")</f>
        <v>0</v>
      </c>
    </row>
    <row r="46" spans="1:14">
      <c r="A46" s="9">
        <v>45</v>
      </c>
      <c r="B46" s="9" t="str">
        <f>IF(Einzelbelegaufstellung!B56="TrainerInnen",Einzelbelegaufstellung!H56,"0")</f>
        <v>0</v>
      </c>
      <c r="C46" s="9" t="str">
        <f>IF(Einzelbelegaufstellung!B56="Equipment",Einzelbelegaufstellung!H56,"0")</f>
        <v>0</v>
      </c>
      <c r="D46" s="9"/>
      <c r="E46" s="9"/>
      <c r="F46" s="9" t="str">
        <f>IF(Einzelbelegaufstellung!B56="Mieten",Einzelbelegaufstellung!H56,"0")</f>
        <v>0</v>
      </c>
      <c r="G46" s="9"/>
      <c r="H46" s="9"/>
      <c r="I46" s="9"/>
      <c r="J46" s="9"/>
      <c r="K46" s="9"/>
      <c r="L46" s="9"/>
      <c r="M46" s="9"/>
      <c r="N46" s="9" t="str">
        <f>IF(Einzelbelegaufstellung!B56="Sonstige Ausgaben",Einzelbelegaufstellung!H56,"0")</f>
        <v>0</v>
      </c>
    </row>
    <row r="47" spans="1:14">
      <c r="A47" s="9">
        <v>46</v>
      </c>
      <c r="B47" s="9" t="str">
        <f>IF(Einzelbelegaufstellung!B57="TrainerInnen",Einzelbelegaufstellung!H57,"0")</f>
        <v>0</v>
      </c>
      <c r="C47" s="9" t="str">
        <f>IF(Einzelbelegaufstellung!B57="Equipment",Einzelbelegaufstellung!H57,"0")</f>
        <v>0</v>
      </c>
      <c r="D47" s="9"/>
      <c r="E47" s="9"/>
      <c r="F47" s="9" t="str">
        <f>IF(Einzelbelegaufstellung!B57="Mieten",Einzelbelegaufstellung!H57,"0")</f>
        <v>0</v>
      </c>
      <c r="G47" s="9"/>
      <c r="H47" s="9"/>
      <c r="I47" s="9"/>
      <c r="J47" s="9"/>
      <c r="K47" s="9"/>
      <c r="L47" s="9"/>
      <c r="M47" s="9"/>
      <c r="N47" s="9" t="str">
        <f>IF(Einzelbelegaufstellung!B57="Sonstige Ausgaben",Einzelbelegaufstellung!H57,"0")</f>
        <v>0</v>
      </c>
    </row>
    <row r="48" spans="1:14">
      <c r="A48" s="9">
        <v>47</v>
      </c>
      <c r="B48" s="9" t="str">
        <f>IF(Einzelbelegaufstellung!B58="TrainerInnen",Einzelbelegaufstellung!H58,"0")</f>
        <v>0</v>
      </c>
      <c r="C48" s="9" t="str">
        <f>IF(Einzelbelegaufstellung!B58="Equipment",Einzelbelegaufstellung!H58,"0")</f>
        <v>0</v>
      </c>
      <c r="D48" s="9"/>
      <c r="E48" s="9"/>
      <c r="F48" s="9" t="str">
        <f>IF(Einzelbelegaufstellung!B58="Mieten",Einzelbelegaufstellung!H58,"0")</f>
        <v>0</v>
      </c>
      <c r="G48" s="9"/>
      <c r="H48" s="9"/>
      <c r="I48" s="9"/>
      <c r="J48" s="9"/>
      <c r="K48" s="9"/>
      <c r="L48" s="9"/>
      <c r="M48" s="9"/>
      <c r="N48" s="9" t="str">
        <f>IF(Einzelbelegaufstellung!B58="Sonstige Ausgaben",Einzelbelegaufstellung!H58,"0")</f>
        <v>0</v>
      </c>
    </row>
    <row r="49" spans="1:14">
      <c r="A49" s="9">
        <v>48</v>
      </c>
      <c r="B49" s="9" t="str">
        <f>IF(Einzelbelegaufstellung!B59="TrainerInnen",Einzelbelegaufstellung!H59,"0")</f>
        <v>0</v>
      </c>
      <c r="C49" s="9" t="str">
        <f>IF(Einzelbelegaufstellung!B59="Equipment",Einzelbelegaufstellung!H59,"0")</f>
        <v>0</v>
      </c>
      <c r="D49" s="9"/>
      <c r="E49" s="9"/>
      <c r="F49" s="9" t="str">
        <f>IF(Einzelbelegaufstellung!B59="Mieten",Einzelbelegaufstellung!H59,"0")</f>
        <v>0</v>
      </c>
      <c r="G49" s="9"/>
      <c r="H49" s="9"/>
      <c r="I49" s="9"/>
      <c r="J49" s="9"/>
      <c r="K49" s="9"/>
      <c r="L49" s="9"/>
      <c r="M49" s="9"/>
      <c r="N49" s="9" t="str">
        <f>IF(Einzelbelegaufstellung!B59="Sonstige Ausgaben",Einzelbelegaufstellung!H59,"0")</f>
        <v>0</v>
      </c>
    </row>
    <row r="50" spans="1:14">
      <c r="A50" s="9">
        <v>49</v>
      </c>
      <c r="B50" s="9" t="str">
        <f>IF(Einzelbelegaufstellung!B60="TrainerInnen",Einzelbelegaufstellung!H60,"0")</f>
        <v>0</v>
      </c>
      <c r="C50" s="9" t="str">
        <f>IF(Einzelbelegaufstellung!B60="Equipment",Einzelbelegaufstellung!H60,"0")</f>
        <v>0</v>
      </c>
      <c r="D50" s="9"/>
      <c r="E50" s="9"/>
      <c r="F50" s="9" t="str">
        <f>IF(Einzelbelegaufstellung!B60="Mieten",Einzelbelegaufstellung!H60,"0")</f>
        <v>0</v>
      </c>
      <c r="G50" s="9"/>
      <c r="H50" s="9"/>
      <c r="I50" s="9"/>
      <c r="J50" s="9"/>
      <c r="K50" s="9"/>
      <c r="L50" s="9"/>
      <c r="M50" s="9"/>
      <c r="N50" s="9" t="str">
        <f>IF(Einzelbelegaufstellung!B60="Sonstige Ausgaben",Einzelbelegaufstellung!H60,"0")</f>
        <v>0</v>
      </c>
    </row>
    <row r="51" spans="1:14">
      <c r="A51" s="9">
        <v>50</v>
      </c>
      <c r="B51" s="9" t="str">
        <f>IF(Einzelbelegaufstellung!B61="TrainerInnen",Einzelbelegaufstellung!H61,"0")</f>
        <v>0</v>
      </c>
      <c r="C51" s="9" t="str">
        <f>IF(Einzelbelegaufstellung!B61="Equipment",Einzelbelegaufstellung!H61,"0")</f>
        <v>0</v>
      </c>
      <c r="D51" s="9"/>
      <c r="E51" s="9"/>
      <c r="F51" s="9" t="str">
        <f>IF(Einzelbelegaufstellung!B61="Mieten",Einzelbelegaufstellung!H61,"0")</f>
        <v>0</v>
      </c>
      <c r="G51" s="9"/>
      <c r="H51" s="9"/>
      <c r="I51" s="9"/>
      <c r="J51" s="9"/>
      <c r="K51" s="9"/>
      <c r="L51" s="9"/>
      <c r="M51" s="9"/>
      <c r="N51" s="9" t="str">
        <f>IF(Einzelbelegaufstellung!B61="Sonstige Ausgaben",Einzelbelegaufstellung!H61,"0")</f>
        <v>0</v>
      </c>
    </row>
    <row r="52" spans="1:14">
      <c r="A52" s="9">
        <v>51</v>
      </c>
      <c r="B52" s="9" t="str">
        <f>IF(Einzelbelegaufstellung!B62="TrainerInnen",Einzelbelegaufstellung!H62,"0")</f>
        <v>0</v>
      </c>
      <c r="C52" s="9" t="str">
        <f>IF(Einzelbelegaufstellung!B62="Equipment",Einzelbelegaufstellung!H62,"0")</f>
        <v>0</v>
      </c>
      <c r="D52" s="9"/>
      <c r="E52" s="9"/>
      <c r="F52" s="9" t="str">
        <f>IF(Einzelbelegaufstellung!B62="Mieten",Einzelbelegaufstellung!H62,"0")</f>
        <v>0</v>
      </c>
      <c r="G52" s="9"/>
      <c r="H52" s="9"/>
      <c r="I52" s="9"/>
      <c r="J52" s="9"/>
      <c r="K52" s="9"/>
      <c r="L52" s="9"/>
      <c r="M52" s="9"/>
      <c r="N52" s="9" t="str">
        <f>IF(Einzelbelegaufstellung!B62="Sonstige Ausgaben",Einzelbelegaufstellung!H62,"0")</f>
        <v>0</v>
      </c>
    </row>
    <row r="53" spans="1:14">
      <c r="A53" s="9">
        <v>52</v>
      </c>
      <c r="B53" s="9" t="str">
        <f>IF(Einzelbelegaufstellung!B63="TrainerInnen",Einzelbelegaufstellung!H63,"0")</f>
        <v>0</v>
      </c>
      <c r="C53" s="9" t="str">
        <f>IF(Einzelbelegaufstellung!B63="Equipment",Einzelbelegaufstellung!H63,"0")</f>
        <v>0</v>
      </c>
      <c r="D53" s="9"/>
      <c r="E53" s="9"/>
      <c r="F53" s="9" t="str">
        <f>IF(Einzelbelegaufstellung!B63="Mieten",Einzelbelegaufstellung!H63,"0")</f>
        <v>0</v>
      </c>
      <c r="G53" s="9"/>
      <c r="H53" s="9"/>
      <c r="I53" s="9"/>
      <c r="J53" s="9"/>
      <c r="K53" s="9"/>
      <c r="L53" s="9"/>
      <c r="M53" s="9"/>
      <c r="N53" s="9" t="str">
        <f>IF(Einzelbelegaufstellung!B63="Sonstige Ausgaben",Einzelbelegaufstellung!H63,"0")</f>
        <v>0</v>
      </c>
    </row>
    <row r="54" spans="1:14">
      <c r="A54" s="9">
        <v>53</v>
      </c>
      <c r="B54" s="9" t="str">
        <f>IF(Einzelbelegaufstellung!B64="TrainerInnen",Einzelbelegaufstellung!H64,"0")</f>
        <v>0</v>
      </c>
      <c r="C54" s="9" t="str">
        <f>IF(Einzelbelegaufstellung!B64="Equipment",Einzelbelegaufstellung!H64,"0")</f>
        <v>0</v>
      </c>
      <c r="D54" s="9"/>
      <c r="E54" s="9"/>
      <c r="F54" s="9" t="str">
        <f>IF(Einzelbelegaufstellung!B64="Mieten",Einzelbelegaufstellung!H64,"0")</f>
        <v>0</v>
      </c>
      <c r="G54" s="9"/>
      <c r="H54" s="9"/>
      <c r="I54" s="9"/>
      <c r="J54" s="9"/>
      <c r="K54" s="9"/>
      <c r="L54" s="9"/>
      <c r="M54" s="9"/>
      <c r="N54" s="9" t="str">
        <f>IF(Einzelbelegaufstellung!B64="Sonstige Ausgaben",Einzelbelegaufstellung!H64,"0")</f>
        <v>0</v>
      </c>
    </row>
    <row r="55" spans="1:14">
      <c r="A55" s="9">
        <v>54</v>
      </c>
      <c r="B55" s="9" t="str">
        <f>IF(Einzelbelegaufstellung!B65="TrainerInnen",Einzelbelegaufstellung!H65,"0")</f>
        <v>0</v>
      </c>
      <c r="C55" s="9" t="str">
        <f>IF(Einzelbelegaufstellung!B65="Equipment",Einzelbelegaufstellung!H65,"0")</f>
        <v>0</v>
      </c>
      <c r="D55" s="9"/>
      <c r="E55" s="9"/>
      <c r="F55" s="9" t="str">
        <f>IF(Einzelbelegaufstellung!B65="Mieten",Einzelbelegaufstellung!H65,"0")</f>
        <v>0</v>
      </c>
      <c r="G55" s="9"/>
      <c r="H55" s="9"/>
      <c r="I55" s="9"/>
      <c r="J55" s="9"/>
      <c r="K55" s="9"/>
      <c r="L55" s="9"/>
      <c r="M55" s="9"/>
      <c r="N55" s="9" t="str">
        <f>IF(Einzelbelegaufstellung!B65="Sonstige Ausgaben",Einzelbelegaufstellung!H65,"0")</f>
        <v>0</v>
      </c>
    </row>
    <row r="56" spans="1:14">
      <c r="A56" s="9">
        <v>55</v>
      </c>
      <c r="B56" s="9" t="str">
        <f>IF(Einzelbelegaufstellung!B66="TrainerInnen",Einzelbelegaufstellung!H66,"0")</f>
        <v>0</v>
      </c>
      <c r="C56" s="9" t="str">
        <f>IF(Einzelbelegaufstellung!B66="Equipment",Einzelbelegaufstellung!H66,"0")</f>
        <v>0</v>
      </c>
      <c r="D56" s="9"/>
      <c r="E56" s="9"/>
      <c r="F56" s="9" t="str">
        <f>IF(Einzelbelegaufstellung!B66="Mieten",Einzelbelegaufstellung!H66,"0")</f>
        <v>0</v>
      </c>
      <c r="G56" s="9"/>
      <c r="H56" s="9"/>
      <c r="I56" s="9"/>
      <c r="J56" s="9"/>
      <c r="K56" s="9"/>
      <c r="L56" s="9"/>
      <c r="M56" s="9"/>
      <c r="N56" s="9" t="str">
        <f>IF(Einzelbelegaufstellung!B66="Sonstige Ausgaben",Einzelbelegaufstellung!H66,"0")</f>
        <v>0</v>
      </c>
    </row>
    <row r="57" spans="1:14">
      <c r="A57" s="9">
        <v>56</v>
      </c>
      <c r="B57" s="9" t="str">
        <f>IF(Einzelbelegaufstellung!B67="TrainerInnen",Einzelbelegaufstellung!H67,"0")</f>
        <v>0</v>
      </c>
      <c r="C57" s="9" t="str">
        <f>IF(Einzelbelegaufstellung!B67="Equipment",Einzelbelegaufstellung!H67,"0")</f>
        <v>0</v>
      </c>
      <c r="D57" s="9"/>
      <c r="E57" s="9"/>
      <c r="F57" s="9" t="str">
        <f>IF(Einzelbelegaufstellung!B67="Mieten",Einzelbelegaufstellung!H67,"0")</f>
        <v>0</v>
      </c>
      <c r="G57" s="9"/>
      <c r="H57" s="9"/>
      <c r="I57" s="9"/>
      <c r="J57" s="9"/>
      <c r="K57" s="9"/>
      <c r="L57" s="9"/>
      <c r="M57" s="9"/>
      <c r="N57" s="9" t="str">
        <f>IF(Einzelbelegaufstellung!B67="Sonstige Ausgaben",Einzelbelegaufstellung!H67,"0")</f>
        <v>0</v>
      </c>
    </row>
    <row r="58" spans="1:14">
      <c r="A58" s="9">
        <v>57</v>
      </c>
      <c r="B58" s="9" t="str">
        <f>IF(Einzelbelegaufstellung!B68="TrainerInnen",Einzelbelegaufstellung!H68,"0")</f>
        <v>0</v>
      </c>
      <c r="C58" s="9" t="str">
        <f>IF(Einzelbelegaufstellung!B68="Equipment",Einzelbelegaufstellung!H68,"0")</f>
        <v>0</v>
      </c>
      <c r="D58" s="9"/>
      <c r="E58" s="9"/>
      <c r="F58" s="9" t="str">
        <f>IF(Einzelbelegaufstellung!B68="Mieten",Einzelbelegaufstellung!H68,"0")</f>
        <v>0</v>
      </c>
      <c r="G58" s="9"/>
      <c r="H58" s="9"/>
      <c r="I58" s="9"/>
      <c r="J58" s="9"/>
      <c r="K58" s="9"/>
      <c r="L58" s="9"/>
      <c r="M58" s="9"/>
      <c r="N58" s="9" t="str">
        <f>IF(Einzelbelegaufstellung!B68="Sonstige Ausgaben",Einzelbelegaufstellung!H68,"0")</f>
        <v>0</v>
      </c>
    </row>
    <row r="59" spans="1:14">
      <c r="A59" s="9">
        <v>58</v>
      </c>
      <c r="B59" s="9" t="str">
        <f>IF(Einzelbelegaufstellung!B69="TrainerInnen",Einzelbelegaufstellung!H69,"0")</f>
        <v>0</v>
      </c>
      <c r="C59" s="9" t="str">
        <f>IF(Einzelbelegaufstellung!B69="Equipment",Einzelbelegaufstellung!H69,"0")</f>
        <v>0</v>
      </c>
      <c r="D59" s="9"/>
      <c r="E59" s="9"/>
      <c r="F59" s="9" t="str">
        <f>IF(Einzelbelegaufstellung!B69="Mieten",Einzelbelegaufstellung!H69,"0")</f>
        <v>0</v>
      </c>
      <c r="G59" s="9"/>
      <c r="H59" s="9"/>
      <c r="I59" s="9"/>
      <c r="J59" s="9"/>
      <c r="K59" s="9"/>
      <c r="L59" s="9"/>
      <c r="M59" s="9"/>
      <c r="N59" s="9" t="str">
        <f>IF(Einzelbelegaufstellung!B69="Sonstige Ausgaben",Einzelbelegaufstellung!H69,"0")</f>
        <v>0</v>
      </c>
    </row>
    <row r="60" spans="1:14">
      <c r="A60" s="9">
        <v>59</v>
      </c>
      <c r="B60" s="9" t="str">
        <f>IF(Einzelbelegaufstellung!B70="TrainerInnen",Einzelbelegaufstellung!H70,"0")</f>
        <v>0</v>
      </c>
      <c r="C60" s="9" t="str">
        <f>IF(Einzelbelegaufstellung!B70="Equipment",Einzelbelegaufstellung!H70,"0")</f>
        <v>0</v>
      </c>
      <c r="D60" s="9"/>
      <c r="E60" s="9"/>
      <c r="F60" s="9" t="str">
        <f>IF(Einzelbelegaufstellung!B70="Mieten",Einzelbelegaufstellung!H70,"0")</f>
        <v>0</v>
      </c>
      <c r="G60" s="9"/>
      <c r="H60" s="9"/>
      <c r="I60" s="9"/>
      <c r="J60" s="9"/>
      <c r="K60" s="9"/>
      <c r="L60" s="9"/>
      <c r="M60" s="9"/>
      <c r="N60" s="9" t="str">
        <f>IF(Einzelbelegaufstellung!B70="Sonstige Ausgaben",Einzelbelegaufstellung!H70,"0")</f>
        <v>0</v>
      </c>
    </row>
    <row r="61" spans="1:14">
      <c r="A61" s="9">
        <v>60</v>
      </c>
      <c r="B61" s="9" t="str">
        <f>IF(Einzelbelegaufstellung!B71="TrainerInnen",Einzelbelegaufstellung!H71,"0")</f>
        <v>0</v>
      </c>
      <c r="C61" s="9" t="str">
        <f>IF(Einzelbelegaufstellung!B71="Equipment",Einzelbelegaufstellung!H71,"0")</f>
        <v>0</v>
      </c>
      <c r="D61" s="9"/>
      <c r="E61" s="9"/>
      <c r="F61" s="9" t="str">
        <f>IF(Einzelbelegaufstellung!B71="Mieten",Einzelbelegaufstellung!H71,"0")</f>
        <v>0</v>
      </c>
      <c r="G61" s="9"/>
      <c r="H61" s="9"/>
      <c r="I61" s="9"/>
      <c r="J61" s="9"/>
      <c r="K61" s="9"/>
      <c r="L61" s="9"/>
      <c r="M61" s="9"/>
      <c r="N61" s="9" t="str">
        <f>IF(Einzelbelegaufstellung!B71="Sonstige Ausgaben",Einzelbelegaufstellung!H71,"0")</f>
        <v>0</v>
      </c>
    </row>
    <row r="62" spans="1:14">
      <c r="A62" s="9">
        <v>61</v>
      </c>
      <c r="B62" s="9" t="str">
        <f>IF(Einzelbelegaufstellung!B72="TrainerInnen",Einzelbelegaufstellung!H72,"0")</f>
        <v>0</v>
      </c>
      <c r="C62" s="9" t="str">
        <f>IF(Einzelbelegaufstellung!B72="Equipment",Einzelbelegaufstellung!H72,"0")</f>
        <v>0</v>
      </c>
      <c r="D62" s="9"/>
      <c r="E62" s="9"/>
      <c r="F62" s="9" t="str">
        <f>IF(Einzelbelegaufstellung!B72="Mieten",Einzelbelegaufstellung!H72,"0")</f>
        <v>0</v>
      </c>
      <c r="G62" s="9"/>
      <c r="H62" s="9"/>
      <c r="I62" s="9"/>
      <c r="J62" s="9"/>
      <c r="K62" s="9"/>
      <c r="L62" s="9"/>
      <c r="M62" s="9"/>
      <c r="N62" s="9" t="str">
        <f>IF(Einzelbelegaufstellung!B72="Sonstige Ausgaben",Einzelbelegaufstellung!H72,"0")</f>
        <v>0</v>
      </c>
    </row>
    <row r="63" spans="1:14">
      <c r="A63" s="9">
        <v>62</v>
      </c>
      <c r="B63" s="9" t="str">
        <f>IF(Einzelbelegaufstellung!B73="TrainerInnen",Einzelbelegaufstellung!H73,"0")</f>
        <v>0</v>
      </c>
      <c r="C63" s="9" t="str">
        <f>IF(Einzelbelegaufstellung!B73="Equipment",Einzelbelegaufstellung!H73,"0")</f>
        <v>0</v>
      </c>
      <c r="D63" s="9"/>
      <c r="E63" s="9"/>
      <c r="F63" s="9" t="str">
        <f>IF(Einzelbelegaufstellung!B73="Mieten",Einzelbelegaufstellung!H73,"0")</f>
        <v>0</v>
      </c>
      <c r="G63" s="9"/>
      <c r="H63" s="9"/>
      <c r="I63" s="9"/>
      <c r="J63" s="9"/>
      <c r="K63" s="9"/>
      <c r="L63" s="9"/>
      <c r="M63" s="9"/>
      <c r="N63" s="9" t="str">
        <f>IF(Einzelbelegaufstellung!B73="Sonstige Ausgaben",Einzelbelegaufstellung!H73,"0")</f>
        <v>0</v>
      </c>
    </row>
    <row r="64" spans="1:14">
      <c r="A64" s="9">
        <v>63</v>
      </c>
      <c r="B64" s="9" t="str">
        <f>IF(Einzelbelegaufstellung!B74="TrainerInnen",Einzelbelegaufstellung!H74,"0")</f>
        <v>0</v>
      </c>
      <c r="C64" s="9" t="str">
        <f>IF(Einzelbelegaufstellung!B74="Equipment",Einzelbelegaufstellung!H74,"0")</f>
        <v>0</v>
      </c>
      <c r="D64" s="9"/>
      <c r="E64" s="9"/>
      <c r="F64" s="9" t="str">
        <f>IF(Einzelbelegaufstellung!B74="Mieten",Einzelbelegaufstellung!H74,"0")</f>
        <v>0</v>
      </c>
      <c r="G64" s="9"/>
      <c r="H64" s="9"/>
      <c r="I64" s="9"/>
      <c r="J64" s="9"/>
      <c r="K64" s="9"/>
      <c r="L64" s="9"/>
      <c r="M64" s="9"/>
      <c r="N64" s="9" t="str">
        <f>IF(Einzelbelegaufstellung!B74="Sonstige Ausgaben",Einzelbelegaufstellung!H74,"0")</f>
        <v>0</v>
      </c>
    </row>
    <row r="65" spans="1:14">
      <c r="A65" s="9">
        <v>64</v>
      </c>
      <c r="B65" s="9" t="str">
        <f>IF(Einzelbelegaufstellung!B75="TrainerInnen",Einzelbelegaufstellung!H75,"0")</f>
        <v>0</v>
      </c>
      <c r="C65" s="9" t="str">
        <f>IF(Einzelbelegaufstellung!B75="Equipment",Einzelbelegaufstellung!H75,"0")</f>
        <v>0</v>
      </c>
      <c r="D65" s="9"/>
      <c r="E65" s="9"/>
      <c r="F65" s="9" t="str">
        <f>IF(Einzelbelegaufstellung!B75="Mieten",Einzelbelegaufstellung!H75,"0")</f>
        <v>0</v>
      </c>
      <c r="G65" s="9"/>
      <c r="H65" s="9"/>
      <c r="I65" s="9"/>
      <c r="J65" s="9"/>
      <c r="K65" s="9"/>
      <c r="L65" s="9"/>
      <c r="M65" s="9"/>
      <c r="N65" s="9" t="str">
        <f>IF(Einzelbelegaufstellung!B75="Sonstige Ausgaben",Einzelbelegaufstellung!H75,"0")</f>
        <v>0</v>
      </c>
    </row>
    <row r="66" spans="1:14">
      <c r="A66" s="9">
        <v>65</v>
      </c>
      <c r="B66" s="9" t="str">
        <f>IF(Einzelbelegaufstellung!B76="TrainerInnen",Einzelbelegaufstellung!H76,"0")</f>
        <v>0</v>
      </c>
      <c r="C66" s="9" t="str">
        <f>IF(Einzelbelegaufstellung!B76="Equipment",Einzelbelegaufstellung!H76,"0")</f>
        <v>0</v>
      </c>
      <c r="D66" s="9"/>
      <c r="E66" s="9"/>
      <c r="F66" s="9" t="str">
        <f>IF(Einzelbelegaufstellung!B76="Mieten",Einzelbelegaufstellung!H76,"0")</f>
        <v>0</v>
      </c>
      <c r="G66" s="9"/>
      <c r="H66" s="9"/>
      <c r="I66" s="9"/>
      <c r="J66" s="9"/>
      <c r="K66" s="9"/>
      <c r="L66" s="9"/>
      <c r="M66" s="9"/>
      <c r="N66" s="9" t="str">
        <f>IF(Einzelbelegaufstellung!B76="Sonstige Ausgaben",Einzelbelegaufstellung!H76,"0")</f>
        <v>0</v>
      </c>
    </row>
    <row r="67" spans="1:14">
      <c r="A67" s="9">
        <v>66</v>
      </c>
      <c r="B67" s="9" t="str">
        <f>IF(Einzelbelegaufstellung!B77="TrainerInnen",Einzelbelegaufstellung!H77,"0")</f>
        <v>0</v>
      </c>
      <c r="C67" s="9" t="str">
        <f>IF(Einzelbelegaufstellung!B77="Equipment",Einzelbelegaufstellung!H77,"0")</f>
        <v>0</v>
      </c>
      <c r="D67" s="9"/>
      <c r="E67" s="9"/>
      <c r="F67" s="9" t="str">
        <f>IF(Einzelbelegaufstellung!B77="Mieten",Einzelbelegaufstellung!H77,"0")</f>
        <v>0</v>
      </c>
      <c r="G67" s="9"/>
      <c r="H67" s="9"/>
      <c r="I67" s="9"/>
      <c r="J67" s="9"/>
      <c r="K67" s="9"/>
      <c r="L67" s="9"/>
      <c r="M67" s="9"/>
      <c r="N67" s="9" t="str">
        <f>IF(Einzelbelegaufstellung!B77="Sonstige Ausgaben",Einzelbelegaufstellung!H77,"0")</f>
        <v>0</v>
      </c>
    </row>
    <row r="68" spans="1:14">
      <c r="A68" s="9">
        <v>67</v>
      </c>
      <c r="B68" s="9" t="str">
        <f>IF(Einzelbelegaufstellung!B78="TrainerInnen",Einzelbelegaufstellung!H78,"0")</f>
        <v>0</v>
      </c>
      <c r="C68" s="9" t="str">
        <f>IF(Einzelbelegaufstellung!B78="Equipment",Einzelbelegaufstellung!H78,"0")</f>
        <v>0</v>
      </c>
      <c r="D68" s="9"/>
      <c r="E68" s="9"/>
      <c r="F68" s="9" t="str">
        <f>IF(Einzelbelegaufstellung!B78="Mieten",Einzelbelegaufstellung!H78,"0")</f>
        <v>0</v>
      </c>
      <c r="G68" s="9"/>
      <c r="H68" s="9"/>
      <c r="I68" s="9"/>
      <c r="J68" s="9"/>
      <c r="K68" s="9"/>
      <c r="L68" s="9"/>
      <c r="M68" s="9"/>
      <c r="N68" s="9" t="str">
        <f>IF(Einzelbelegaufstellung!B78="Sonstige Ausgaben",Einzelbelegaufstellung!H78,"0")</f>
        <v>0</v>
      </c>
    </row>
    <row r="69" spans="1:14">
      <c r="A69" s="9">
        <v>68</v>
      </c>
      <c r="B69" s="9" t="str">
        <f>IF(Einzelbelegaufstellung!B79="TrainerInnen",Einzelbelegaufstellung!H79,"0")</f>
        <v>0</v>
      </c>
      <c r="C69" s="9" t="str">
        <f>IF(Einzelbelegaufstellung!B79="Equipment",Einzelbelegaufstellung!H79,"0")</f>
        <v>0</v>
      </c>
      <c r="D69" s="9"/>
      <c r="E69" s="9"/>
      <c r="F69" s="9" t="str">
        <f>IF(Einzelbelegaufstellung!B79="Mieten",Einzelbelegaufstellung!H79,"0")</f>
        <v>0</v>
      </c>
      <c r="G69" s="9"/>
      <c r="H69" s="9"/>
      <c r="I69" s="9"/>
      <c r="J69" s="9"/>
      <c r="K69" s="9"/>
      <c r="L69" s="9"/>
      <c r="M69" s="9"/>
      <c r="N69" s="9" t="str">
        <f>IF(Einzelbelegaufstellung!B79="Sonstige Ausgaben",Einzelbelegaufstellung!H79,"0")</f>
        <v>0</v>
      </c>
    </row>
    <row r="70" spans="1:14">
      <c r="A70" s="9">
        <v>69</v>
      </c>
      <c r="B70" s="9" t="str">
        <f>IF(Einzelbelegaufstellung!B80="TrainerInnen",Einzelbelegaufstellung!H80,"0")</f>
        <v>0</v>
      </c>
      <c r="C70" s="9" t="str">
        <f>IF(Einzelbelegaufstellung!B80="Equipment",Einzelbelegaufstellung!H80,"0")</f>
        <v>0</v>
      </c>
      <c r="D70" s="9"/>
      <c r="E70" s="9"/>
      <c r="F70" s="9" t="str">
        <f>IF(Einzelbelegaufstellung!B80="Mieten",Einzelbelegaufstellung!H80,"0")</f>
        <v>0</v>
      </c>
      <c r="G70" s="9"/>
      <c r="H70" s="9"/>
      <c r="I70" s="9"/>
      <c r="J70" s="9"/>
      <c r="K70" s="9"/>
      <c r="L70" s="9"/>
      <c r="M70" s="9"/>
      <c r="N70" s="9" t="str">
        <f>IF(Einzelbelegaufstellung!B80="Sonstige Ausgaben",Einzelbelegaufstellung!H80,"0")</f>
        <v>0</v>
      </c>
    </row>
    <row r="71" spans="1:14">
      <c r="A71" s="9">
        <v>70</v>
      </c>
      <c r="B71" s="9" t="str">
        <f>IF(Einzelbelegaufstellung!B81="TrainerInnen",Einzelbelegaufstellung!H81,"0")</f>
        <v>0</v>
      </c>
      <c r="C71" s="9" t="str">
        <f>IF(Einzelbelegaufstellung!B81="Equipment",Einzelbelegaufstellung!H81,"0")</f>
        <v>0</v>
      </c>
      <c r="D71" s="9"/>
      <c r="E71" s="9"/>
      <c r="F71" s="9" t="str">
        <f>IF(Einzelbelegaufstellung!B81="Mieten",Einzelbelegaufstellung!H81,"0")</f>
        <v>0</v>
      </c>
      <c r="G71" s="9"/>
      <c r="H71" s="9"/>
      <c r="I71" s="9"/>
      <c r="J71" s="9"/>
      <c r="K71" s="9"/>
      <c r="L71" s="9"/>
      <c r="M71" s="9"/>
      <c r="N71" s="9" t="str">
        <f>IF(Einzelbelegaufstellung!B81="Sonstige Ausgaben",Einzelbelegaufstellung!H81,"0")</f>
        <v>0</v>
      </c>
    </row>
    <row r="72" spans="1:14">
      <c r="A72" s="9">
        <v>71</v>
      </c>
      <c r="B72" s="9" t="str">
        <f>IF(Einzelbelegaufstellung!B82="TrainerInnen",Einzelbelegaufstellung!H82,"0")</f>
        <v>0</v>
      </c>
      <c r="C72" s="9" t="str">
        <f>IF(Einzelbelegaufstellung!B82="Equipment",Einzelbelegaufstellung!H82,"0")</f>
        <v>0</v>
      </c>
      <c r="D72" s="9"/>
      <c r="E72" s="9"/>
      <c r="F72" s="9" t="str">
        <f>IF(Einzelbelegaufstellung!B82="Mieten",Einzelbelegaufstellung!H82,"0")</f>
        <v>0</v>
      </c>
      <c r="G72" s="9"/>
      <c r="H72" s="9"/>
      <c r="I72" s="9"/>
      <c r="J72" s="9"/>
      <c r="K72" s="9"/>
      <c r="L72" s="9"/>
      <c r="M72" s="9"/>
      <c r="N72" s="9" t="str">
        <f>IF(Einzelbelegaufstellung!B82="Sonstige Ausgaben",Einzelbelegaufstellung!H82,"0")</f>
        <v>0</v>
      </c>
    </row>
    <row r="73" spans="1:14">
      <c r="A73" s="9">
        <v>72</v>
      </c>
      <c r="B73" s="9" t="str">
        <f>IF(Einzelbelegaufstellung!B83="TrainerInnen",Einzelbelegaufstellung!H83,"0")</f>
        <v>0</v>
      </c>
      <c r="C73" s="9" t="str">
        <f>IF(Einzelbelegaufstellung!B83="Equipment",Einzelbelegaufstellung!H83,"0")</f>
        <v>0</v>
      </c>
      <c r="D73" s="9"/>
      <c r="E73" s="9"/>
      <c r="F73" s="9" t="str">
        <f>IF(Einzelbelegaufstellung!B83="Mieten",Einzelbelegaufstellung!H83,"0")</f>
        <v>0</v>
      </c>
      <c r="G73" s="9"/>
      <c r="H73" s="9"/>
      <c r="I73" s="9"/>
      <c r="J73" s="9"/>
      <c r="K73" s="9"/>
      <c r="L73" s="9"/>
      <c r="M73" s="9"/>
      <c r="N73" s="9" t="str">
        <f>IF(Einzelbelegaufstellung!B83="Sonstige Ausgaben",Einzelbelegaufstellung!H83,"0")</f>
        <v>0</v>
      </c>
    </row>
    <row r="74" spans="1:14">
      <c r="A74" s="9">
        <v>73</v>
      </c>
      <c r="B74" s="9" t="str">
        <f>IF(Einzelbelegaufstellung!B84="TrainerInnen",Einzelbelegaufstellung!H84,"0")</f>
        <v>0</v>
      </c>
      <c r="C74" s="9" t="str">
        <f>IF(Einzelbelegaufstellung!B84="Equipment",Einzelbelegaufstellung!H84,"0")</f>
        <v>0</v>
      </c>
      <c r="D74" s="9"/>
      <c r="E74" s="9"/>
      <c r="F74" s="9" t="str">
        <f>IF(Einzelbelegaufstellung!B84="Mieten",Einzelbelegaufstellung!H84,"0")</f>
        <v>0</v>
      </c>
      <c r="G74" s="9"/>
      <c r="H74" s="9"/>
      <c r="I74" s="9"/>
      <c r="J74" s="9"/>
      <c r="K74" s="9"/>
      <c r="L74" s="9"/>
      <c r="M74" s="9"/>
      <c r="N74" s="9" t="str">
        <f>IF(Einzelbelegaufstellung!B84="Sonstige Ausgaben",Einzelbelegaufstellung!H84,"0")</f>
        <v>0</v>
      </c>
    </row>
    <row r="75" spans="1:14">
      <c r="A75" s="9">
        <v>74</v>
      </c>
      <c r="B75" s="9" t="str">
        <f>IF(Einzelbelegaufstellung!B85="TrainerInnen",Einzelbelegaufstellung!H85,"0")</f>
        <v>0</v>
      </c>
      <c r="C75" s="9" t="str">
        <f>IF(Einzelbelegaufstellung!B85="Equipment",Einzelbelegaufstellung!H85,"0")</f>
        <v>0</v>
      </c>
      <c r="D75" s="9"/>
      <c r="E75" s="9"/>
      <c r="F75" s="9" t="str">
        <f>IF(Einzelbelegaufstellung!B85="Mieten",Einzelbelegaufstellung!H85,"0")</f>
        <v>0</v>
      </c>
      <c r="G75" s="9"/>
      <c r="H75" s="9"/>
      <c r="I75" s="9"/>
      <c r="J75" s="9"/>
      <c r="K75" s="9"/>
      <c r="L75" s="9"/>
      <c r="M75" s="9"/>
      <c r="N75" s="9" t="str">
        <f>IF(Einzelbelegaufstellung!B85="Sonstige Ausgaben",Einzelbelegaufstellung!H85,"0")</f>
        <v>0</v>
      </c>
    </row>
    <row r="76" spans="1:14">
      <c r="A76" s="9">
        <v>75</v>
      </c>
      <c r="B76" s="9" t="str">
        <f>IF(Einzelbelegaufstellung!B86="TrainerInnen",Einzelbelegaufstellung!H86,"0")</f>
        <v>0</v>
      </c>
      <c r="C76" s="9" t="str">
        <f>IF(Einzelbelegaufstellung!B86="Equipment",Einzelbelegaufstellung!H86,"0")</f>
        <v>0</v>
      </c>
      <c r="D76" s="9"/>
      <c r="E76" s="9"/>
      <c r="F76" s="9" t="str">
        <f>IF(Einzelbelegaufstellung!B86="Mieten",Einzelbelegaufstellung!H86,"0")</f>
        <v>0</v>
      </c>
      <c r="G76" s="9"/>
      <c r="H76" s="9"/>
      <c r="I76" s="9"/>
      <c r="J76" s="9"/>
      <c r="K76" s="9"/>
      <c r="L76" s="9"/>
      <c r="M76" s="9"/>
      <c r="N76" s="9" t="str">
        <f>IF(Einzelbelegaufstellung!B86="Sonstige Ausgaben",Einzelbelegaufstellung!H86,"0")</f>
        <v>0</v>
      </c>
    </row>
    <row r="77" spans="1:14">
      <c r="A77" s="9">
        <v>76</v>
      </c>
      <c r="B77" s="9" t="str">
        <f>IF(Einzelbelegaufstellung!B87="TrainerInnen",Einzelbelegaufstellung!H87,"0")</f>
        <v>0</v>
      </c>
      <c r="C77" s="9" t="str">
        <f>IF(Einzelbelegaufstellung!B87="Equipment",Einzelbelegaufstellung!H87,"0")</f>
        <v>0</v>
      </c>
      <c r="D77" s="9"/>
      <c r="E77" s="9"/>
      <c r="F77" s="9" t="str">
        <f>IF(Einzelbelegaufstellung!B87="Mieten",Einzelbelegaufstellung!H87,"0")</f>
        <v>0</v>
      </c>
      <c r="G77" s="9"/>
      <c r="H77" s="9"/>
      <c r="I77" s="9"/>
      <c r="J77" s="9"/>
      <c r="K77" s="9"/>
      <c r="L77" s="9"/>
      <c r="M77" s="9"/>
      <c r="N77" s="9" t="str">
        <f>IF(Einzelbelegaufstellung!B87="Sonstige Ausgaben",Einzelbelegaufstellung!H87,"0")</f>
        <v>0</v>
      </c>
    </row>
    <row r="78" spans="1:14">
      <c r="A78" s="9">
        <v>77</v>
      </c>
      <c r="B78" s="9" t="str">
        <f>IF(Einzelbelegaufstellung!B88="TrainerInnen",Einzelbelegaufstellung!H88,"0")</f>
        <v>0</v>
      </c>
      <c r="C78" s="9" t="str">
        <f>IF(Einzelbelegaufstellung!B88="Equipment",Einzelbelegaufstellung!H88,"0")</f>
        <v>0</v>
      </c>
      <c r="D78" s="9"/>
      <c r="E78" s="9"/>
      <c r="F78" s="9" t="str">
        <f>IF(Einzelbelegaufstellung!B88="Mieten",Einzelbelegaufstellung!H88,"0")</f>
        <v>0</v>
      </c>
      <c r="G78" s="9"/>
      <c r="H78" s="9"/>
      <c r="I78" s="9"/>
      <c r="J78" s="9"/>
      <c r="K78" s="9"/>
      <c r="L78" s="9"/>
      <c r="M78" s="9"/>
      <c r="N78" s="9" t="str">
        <f>IF(Einzelbelegaufstellung!B88="Sonstige Ausgaben",Einzelbelegaufstellung!H88,"0")</f>
        <v>0</v>
      </c>
    </row>
    <row r="79" spans="1:14">
      <c r="A79" s="9">
        <v>78</v>
      </c>
      <c r="B79" s="9" t="str">
        <f>IF(Einzelbelegaufstellung!B89="TrainerInnen",Einzelbelegaufstellung!H89,"0")</f>
        <v>0</v>
      </c>
      <c r="C79" s="9" t="str">
        <f>IF(Einzelbelegaufstellung!B89="Equipment",Einzelbelegaufstellung!H89,"0")</f>
        <v>0</v>
      </c>
      <c r="D79" s="9"/>
      <c r="E79" s="9"/>
      <c r="F79" s="9" t="str">
        <f>IF(Einzelbelegaufstellung!B89="Mieten",Einzelbelegaufstellung!H89,"0")</f>
        <v>0</v>
      </c>
      <c r="G79" s="9"/>
      <c r="H79" s="9"/>
      <c r="I79" s="9"/>
      <c r="J79" s="9"/>
      <c r="K79" s="9"/>
      <c r="L79" s="9"/>
      <c r="M79" s="9"/>
      <c r="N79" s="9" t="str">
        <f>IF(Einzelbelegaufstellung!B89="Sonstige Ausgaben",Einzelbelegaufstellung!H89,"0")</f>
        <v>0</v>
      </c>
    </row>
    <row r="80" spans="1:14">
      <c r="A80" s="9">
        <v>79</v>
      </c>
      <c r="B80" s="9" t="str">
        <f>IF(Einzelbelegaufstellung!B90="TrainerInnen",Einzelbelegaufstellung!H90,"0")</f>
        <v>0</v>
      </c>
      <c r="C80" s="9" t="str">
        <f>IF(Einzelbelegaufstellung!B90="Equipment",Einzelbelegaufstellung!H90,"0")</f>
        <v>0</v>
      </c>
      <c r="D80" s="9"/>
      <c r="E80" s="9"/>
      <c r="F80" s="9" t="str">
        <f>IF(Einzelbelegaufstellung!B90="Mieten",Einzelbelegaufstellung!H90,"0")</f>
        <v>0</v>
      </c>
      <c r="G80" s="9"/>
      <c r="H80" s="9"/>
      <c r="I80" s="9"/>
      <c r="J80" s="9"/>
      <c r="K80" s="9"/>
      <c r="L80" s="9"/>
      <c r="M80" s="9"/>
      <c r="N80" s="9" t="str">
        <f>IF(Einzelbelegaufstellung!B90="Sonstige Ausgaben",Einzelbelegaufstellung!H90,"0")</f>
        <v>0</v>
      </c>
    </row>
    <row r="81" spans="1:14">
      <c r="A81" s="9">
        <v>80</v>
      </c>
      <c r="B81" s="9" t="str">
        <f>IF(Einzelbelegaufstellung!B91="TrainerInnen",Einzelbelegaufstellung!H91,"0")</f>
        <v>0</v>
      </c>
      <c r="C81" s="9" t="str">
        <f>IF(Einzelbelegaufstellung!B91="Equipment",Einzelbelegaufstellung!H91,"0")</f>
        <v>0</v>
      </c>
      <c r="D81" s="9"/>
      <c r="E81" s="9"/>
      <c r="F81" s="9" t="str">
        <f>IF(Einzelbelegaufstellung!B91="Mieten",Einzelbelegaufstellung!H91,"0")</f>
        <v>0</v>
      </c>
      <c r="G81" s="9"/>
      <c r="H81" s="9"/>
      <c r="I81" s="9"/>
      <c r="J81" s="9"/>
      <c r="K81" s="9"/>
      <c r="L81" s="9"/>
      <c r="M81" s="9"/>
      <c r="N81" s="9" t="str">
        <f>IF(Einzelbelegaufstellung!B91="Sonstige Ausgaben",Einzelbelegaufstellung!H91,"0")</f>
        <v>0</v>
      </c>
    </row>
    <row r="82" spans="1:14">
      <c r="A82" s="9">
        <v>81</v>
      </c>
      <c r="B82" s="9" t="str">
        <f>IF(Einzelbelegaufstellung!B98="TrainerInnen",Einzelbelegaufstellung!H98,"0")</f>
        <v>0</v>
      </c>
      <c r="C82" s="9" t="str">
        <f>IF(Einzelbelegaufstellung!B98="Equipment",Einzelbelegaufstellung!H98,"0")</f>
        <v>0</v>
      </c>
      <c r="D82" s="9"/>
      <c r="E82" s="9"/>
      <c r="F82" s="9" t="str">
        <f>IF(Einzelbelegaufstellung!B98="Mieten",Einzelbelegaufstellung!H98,"0")</f>
        <v>0</v>
      </c>
      <c r="G82" s="9"/>
      <c r="H82" s="9"/>
      <c r="I82" s="9"/>
      <c r="J82" s="9"/>
      <c r="K82" s="9"/>
      <c r="L82" s="9"/>
      <c r="M82" s="9"/>
      <c r="N82" s="9" t="str">
        <f>IF(Einzelbelegaufstellung!B98="Sonstige Ausgaben",Einzelbelegaufstellung!H98,"0")</f>
        <v>0</v>
      </c>
    </row>
    <row r="83" spans="1:14">
      <c r="A83" s="9">
        <v>82</v>
      </c>
      <c r="B83" s="9" t="str">
        <f>IF(Einzelbelegaufstellung!B99="TrainerInnen",Einzelbelegaufstellung!H99,"0")</f>
        <v>0</v>
      </c>
      <c r="C83" s="9" t="str">
        <f>IF(Einzelbelegaufstellung!B99="Equipment",Einzelbelegaufstellung!H99,"0")</f>
        <v>0</v>
      </c>
      <c r="D83" s="9"/>
      <c r="E83" s="9"/>
      <c r="F83" s="9" t="str">
        <f>IF(Einzelbelegaufstellung!B99="Mieten",Einzelbelegaufstellung!H99,"0")</f>
        <v>0</v>
      </c>
      <c r="G83" s="9"/>
      <c r="H83" s="9"/>
      <c r="I83" s="9"/>
      <c r="J83" s="9"/>
      <c r="K83" s="9"/>
      <c r="L83" s="9"/>
      <c r="M83" s="9"/>
      <c r="N83" s="9" t="str">
        <f>IF(Einzelbelegaufstellung!B99="Sonstige Ausgaben",Einzelbelegaufstellung!H99,"0")</f>
        <v>0</v>
      </c>
    </row>
    <row r="84" spans="1:14">
      <c r="A84" s="9">
        <v>83</v>
      </c>
      <c r="B84" s="9" t="str">
        <f>IF(Einzelbelegaufstellung!B100="TrainerInnen",Einzelbelegaufstellung!H100,"0")</f>
        <v>0</v>
      </c>
      <c r="C84" s="9" t="str">
        <f>IF(Einzelbelegaufstellung!B100="Equipment",Einzelbelegaufstellung!H100,"0")</f>
        <v>0</v>
      </c>
      <c r="D84" s="9"/>
      <c r="E84" s="9"/>
      <c r="F84" s="9" t="str">
        <f>IF(Einzelbelegaufstellung!B100="Mieten",Einzelbelegaufstellung!H100,"0")</f>
        <v>0</v>
      </c>
      <c r="G84" s="9"/>
      <c r="H84" s="9"/>
      <c r="I84" s="9"/>
      <c r="J84" s="9"/>
      <c r="K84" s="9"/>
      <c r="L84" s="9"/>
      <c r="M84" s="9"/>
      <c r="N84" s="9" t="str">
        <f>IF(Einzelbelegaufstellung!B100="Sonstige Ausgaben",Einzelbelegaufstellung!H100,"0")</f>
        <v>0</v>
      </c>
    </row>
    <row r="85" spans="1:14">
      <c r="A85" s="9">
        <v>84</v>
      </c>
      <c r="B85" s="9" t="str">
        <f>IF(Einzelbelegaufstellung!B101="TrainerInnen",Einzelbelegaufstellung!H101,"0")</f>
        <v>0</v>
      </c>
      <c r="C85" s="9" t="str">
        <f>IF(Einzelbelegaufstellung!B101="Equipment",Einzelbelegaufstellung!H101,"0")</f>
        <v>0</v>
      </c>
      <c r="D85" s="9"/>
      <c r="E85" s="9"/>
      <c r="F85" s="9" t="str">
        <f>IF(Einzelbelegaufstellung!B101="Mieten",Einzelbelegaufstellung!H101,"0")</f>
        <v>0</v>
      </c>
      <c r="G85" s="9"/>
      <c r="H85" s="9"/>
      <c r="I85" s="9"/>
      <c r="J85" s="9"/>
      <c r="K85" s="9"/>
      <c r="L85" s="9"/>
      <c r="M85" s="9"/>
      <c r="N85" s="9" t="str">
        <f>IF(Einzelbelegaufstellung!B101="Sonstige Ausgaben",Einzelbelegaufstellung!H101,"0")</f>
        <v>0</v>
      </c>
    </row>
    <row r="86" spans="1:14">
      <c r="A86" s="9">
        <v>85</v>
      </c>
      <c r="B86" s="9" t="str">
        <f>IF(Einzelbelegaufstellung!B102="TrainerInnen",Einzelbelegaufstellung!H102,"0")</f>
        <v>0</v>
      </c>
      <c r="C86" s="9" t="str">
        <f>IF(Einzelbelegaufstellung!B102="Equipment",Einzelbelegaufstellung!H102,"0")</f>
        <v>0</v>
      </c>
      <c r="D86" s="9"/>
      <c r="E86" s="9"/>
      <c r="F86" s="9" t="str">
        <f>IF(Einzelbelegaufstellung!B102="Mieten",Einzelbelegaufstellung!H102,"0")</f>
        <v>0</v>
      </c>
      <c r="G86" s="9"/>
      <c r="H86" s="9"/>
      <c r="I86" s="9"/>
      <c r="J86" s="9"/>
      <c r="K86" s="9"/>
      <c r="L86" s="9"/>
      <c r="M86" s="9"/>
      <c r="N86" s="9" t="str">
        <f>IF(Einzelbelegaufstellung!B102="Sonstige Ausgaben",Einzelbelegaufstellung!H102,"0")</f>
        <v>0</v>
      </c>
    </row>
    <row r="87" spans="1:14">
      <c r="A87" s="9">
        <v>86</v>
      </c>
      <c r="B87" s="9" t="str">
        <f>IF(Einzelbelegaufstellung!B103="TrainerInnen",Einzelbelegaufstellung!H103,"0")</f>
        <v>0</v>
      </c>
      <c r="C87" s="9" t="str">
        <f>IF(Einzelbelegaufstellung!B103="Equipment",Einzelbelegaufstellung!H103,"0")</f>
        <v>0</v>
      </c>
      <c r="D87" s="9"/>
      <c r="E87" s="9"/>
      <c r="F87" s="9" t="str">
        <f>IF(Einzelbelegaufstellung!B103="Mieten",Einzelbelegaufstellung!H103,"0")</f>
        <v>0</v>
      </c>
      <c r="G87" s="9"/>
      <c r="H87" s="9"/>
      <c r="I87" s="9"/>
      <c r="J87" s="9"/>
      <c r="K87" s="9"/>
      <c r="L87" s="9"/>
      <c r="M87" s="9"/>
      <c r="N87" s="9" t="str">
        <f>IF(Einzelbelegaufstellung!B103="Sonstige Ausgaben",Einzelbelegaufstellung!H103,"0")</f>
        <v>0</v>
      </c>
    </row>
    <row r="88" spans="1:14">
      <c r="A88" s="9">
        <v>87</v>
      </c>
      <c r="B88" s="9" t="str">
        <f>IF(Einzelbelegaufstellung!B104="TrainerInnen",Einzelbelegaufstellung!H104,"0")</f>
        <v>0</v>
      </c>
      <c r="C88" s="9" t="str">
        <f>IF(Einzelbelegaufstellung!B104="Equipment",Einzelbelegaufstellung!H104,"0")</f>
        <v>0</v>
      </c>
      <c r="D88" s="9"/>
      <c r="E88" s="9"/>
      <c r="F88" s="9" t="str">
        <f>IF(Einzelbelegaufstellung!B104="Mieten",Einzelbelegaufstellung!H104,"0")</f>
        <v>0</v>
      </c>
      <c r="G88" s="9"/>
      <c r="H88" s="9"/>
      <c r="I88" s="9"/>
      <c r="J88" s="9"/>
      <c r="K88" s="9"/>
      <c r="L88" s="9"/>
      <c r="M88" s="9"/>
      <c r="N88" s="9" t="str">
        <f>IF(Einzelbelegaufstellung!B104="Sonstige Ausgaben",Einzelbelegaufstellung!H104,"0")</f>
        <v>0</v>
      </c>
    </row>
    <row r="89" spans="1:14">
      <c r="A89" s="9">
        <v>88</v>
      </c>
      <c r="B89" s="9" t="str">
        <f>IF(Einzelbelegaufstellung!B105="TrainerInnen",Einzelbelegaufstellung!H105,"0")</f>
        <v>0</v>
      </c>
      <c r="C89" s="9" t="str">
        <f>IF(Einzelbelegaufstellung!B105="Equipment",Einzelbelegaufstellung!H105,"0")</f>
        <v>0</v>
      </c>
      <c r="D89" s="9"/>
      <c r="E89" s="9"/>
      <c r="F89" s="9" t="str">
        <f>IF(Einzelbelegaufstellung!B105="Mieten",Einzelbelegaufstellung!H105,"0")</f>
        <v>0</v>
      </c>
      <c r="G89" s="9"/>
      <c r="H89" s="9"/>
      <c r="I89" s="9"/>
      <c r="J89" s="9"/>
      <c r="K89" s="9"/>
      <c r="L89" s="9"/>
      <c r="M89" s="9"/>
      <c r="N89" s="9" t="str">
        <f>IF(Einzelbelegaufstellung!B105="Sonstige Ausgaben",Einzelbelegaufstellung!H105,"0")</f>
        <v>0</v>
      </c>
    </row>
    <row r="90" spans="1:14">
      <c r="A90" s="9">
        <v>89</v>
      </c>
      <c r="B90" s="9" t="str">
        <f>IF(Einzelbelegaufstellung!B106="TrainerInnen",Einzelbelegaufstellung!H106,"0")</f>
        <v>0</v>
      </c>
      <c r="C90" s="9" t="str">
        <f>IF(Einzelbelegaufstellung!B106="Equipment",Einzelbelegaufstellung!H106,"0")</f>
        <v>0</v>
      </c>
      <c r="D90" s="9"/>
      <c r="E90" s="9"/>
      <c r="F90" s="9" t="str">
        <f>IF(Einzelbelegaufstellung!B106="Mieten",Einzelbelegaufstellung!H106,"0")</f>
        <v>0</v>
      </c>
      <c r="G90" s="9"/>
      <c r="H90" s="9"/>
      <c r="I90" s="9"/>
      <c r="J90" s="9"/>
      <c r="K90" s="9"/>
      <c r="L90" s="9"/>
      <c r="M90" s="9"/>
      <c r="N90" s="9" t="str">
        <f>IF(Einzelbelegaufstellung!B106="Sonstige Ausgaben",Einzelbelegaufstellung!H106,"0")</f>
        <v>0</v>
      </c>
    </row>
    <row r="91" spans="1:14">
      <c r="A91" s="9">
        <v>90</v>
      </c>
      <c r="B91" s="9" t="str">
        <f>IF(Einzelbelegaufstellung!B107="TrainerInnen",Einzelbelegaufstellung!H107,"0")</f>
        <v>0</v>
      </c>
      <c r="C91" s="9" t="str">
        <f>IF(Einzelbelegaufstellung!B107="Equipment",Einzelbelegaufstellung!H107,"0")</f>
        <v>0</v>
      </c>
      <c r="D91" s="9"/>
      <c r="E91" s="9"/>
      <c r="F91" s="9" t="str">
        <f>IF(Einzelbelegaufstellung!B107="Mieten",Einzelbelegaufstellung!H107,"0")</f>
        <v>0</v>
      </c>
      <c r="G91" s="9"/>
      <c r="H91" s="9"/>
      <c r="I91" s="9"/>
      <c r="J91" s="9"/>
      <c r="K91" s="9"/>
      <c r="L91" s="9"/>
      <c r="M91" s="9"/>
      <c r="N91" s="9" t="str">
        <f>IF(Einzelbelegaufstellung!B107="Sonstige Ausgaben",Einzelbelegaufstellung!H107,"0")</f>
        <v>0</v>
      </c>
    </row>
    <row r="92" spans="1:14">
      <c r="A92" s="9">
        <v>91</v>
      </c>
      <c r="B92" s="9" t="str">
        <f>IF(Einzelbelegaufstellung!B108="TrainerInnen",Einzelbelegaufstellung!H108,"0")</f>
        <v>0</v>
      </c>
      <c r="C92" s="9" t="str">
        <f>IF(Einzelbelegaufstellung!B108="Equipment",Einzelbelegaufstellung!H108,"0")</f>
        <v>0</v>
      </c>
      <c r="D92" s="9"/>
      <c r="E92" s="9"/>
      <c r="F92" s="9" t="str">
        <f>IF(Einzelbelegaufstellung!B108="Mieten",Einzelbelegaufstellung!H108,"0")</f>
        <v>0</v>
      </c>
      <c r="G92" s="9"/>
      <c r="H92" s="9"/>
      <c r="I92" s="9"/>
      <c r="J92" s="9"/>
      <c r="K92" s="9"/>
      <c r="L92" s="9"/>
      <c r="M92" s="9"/>
      <c r="N92" s="9" t="str">
        <f>IF(Einzelbelegaufstellung!B108="Sonstige Ausgaben",Einzelbelegaufstellung!H108,"0")</f>
        <v>0</v>
      </c>
    </row>
    <row r="93" spans="1:14">
      <c r="A93" s="9">
        <v>92</v>
      </c>
      <c r="B93" s="9" t="str">
        <f>IF(Einzelbelegaufstellung!B109="TrainerInnen",Einzelbelegaufstellung!H109,"0")</f>
        <v>0</v>
      </c>
      <c r="C93" s="9" t="str">
        <f>IF(Einzelbelegaufstellung!B109="Equipment",Einzelbelegaufstellung!H109,"0")</f>
        <v>0</v>
      </c>
      <c r="D93" s="9"/>
      <c r="E93" s="9"/>
      <c r="F93" s="9" t="str">
        <f>IF(Einzelbelegaufstellung!B109="Mieten",Einzelbelegaufstellung!H109,"0")</f>
        <v>0</v>
      </c>
      <c r="G93" s="9"/>
      <c r="H93" s="9"/>
      <c r="I93" s="9"/>
      <c r="J93" s="9"/>
      <c r="K93" s="9"/>
      <c r="L93" s="9"/>
      <c r="M93" s="9"/>
      <c r="N93" s="9" t="str">
        <f>IF(Einzelbelegaufstellung!B109="Sonstige Ausgaben",Einzelbelegaufstellung!H109,"0")</f>
        <v>0</v>
      </c>
    </row>
    <row r="94" spans="1:14">
      <c r="A94" s="9">
        <v>93</v>
      </c>
      <c r="B94" s="9" t="str">
        <f>IF(Einzelbelegaufstellung!B110="TrainerInnen",Einzelbelegaufstellung!H110,"0")</f>
        <v>0</v>
      </c>
      <c r="C94" s="9" t="str">
        <f>IF(Einzelbelegaufstellung!B110="Equipment",Einzelbelegaufstellung!H110,"0")</f>
        <v>0</v>
      </c>
      <c r="D94" s="9"/>
      <c r="E94" s="9"/>
      <c r="F94" s="9" t="str">
        <f>IF(Einzelbelegaufstellung!B110="Mieten",Einzelbelegaufstellung!H110,"0")</f>
        <v>0</v>
      </c>
      <c r="G94" s="9"/>
      <c r="H94" s="9"/>
      <c r="I94" s="9"/>
      <c r="J94" s="9"/>
      <c r="K94" s="9"/>
      <c r="L94" s="9"/>
      <c r="M94" s="9"/>
      <c r="N94" s="9" t="str">
        <f>IF(Einzelbelegaufstellung!B110="Sonstige Ausgaben",Einzelbelegaufstellung!H110,"0")</f>
        <v>0</v>
      </c>
    </row>
    <row r="95" spans="1:14">
      <c r="A95" s="9">
        <v>94</v>
      </c>
      <c r="B95" s="9" t="str">
        <f>IF(Einzelbelegaufstellung!B111="TrainerInnen",Einzelbelegaufstellung!H111,"0")</f>
        <v>0</v>
      </c>
      <c r="C95" s="9" t="str">
        <f>IF(Einzelbelegaufstellung!B111="Equipment",Einzelbelegaufstellung!H111,"0")</f>
        <v>0</v>
      </c>
      <c r="D95" s="9"/>
      <c r="E95" s="9"/>
      <c r="F95" s="9" t="str">
        <f>IF(Einzelbelegaufstellung!B111="Mieten",Einzelbelegaufstellung!H111,"0")</f>
        <v>0</v>
      </c>
      <c r="G95" s="9"/>
      <c r="H95" s="9"/>
      <c r="I95" s="9"/>
      <c r="J95" s="9"/>
      <c r="K95" s="9"/>
      <c r="L95" s="9"/>
      <c r="M95" s="9"/>
      <c r="N95" s="9" t="str">
        <f>IF(Einzelbelegaufstellung!B111="Sonstige Ausgaben",Einzelbelegaufstellung!H111,"0")</f>
        <v>0</v>
      </c>
    </row>
    <row r="96" spans="1:14">
      <c r="A96" s="9">
        <v>95</v>
      </c>
      <c r="B96" s="9" t="str">
        <f>IF(Einzelbelegaufstellung!B112="TrainerInnen",Einzelbelegaufstellung!H112,"0")</f>
        <v>0</v>
      </c>
      <c r="C96" s="9" t="str">
        <f>IF(Einzelbelegaufstellung!B112="Equipment",Einzelbelegaufstellung!H112,"0")</f>
        <v>0</v>
      </c>
      <c r="D96" s="9"/>
      <c r="E96" s="9"/>
      <c r="F96" s="9" t="str">
        <f>IF(Einzelbelegaufstellung!B112="Mieten",Einzelbelegaufstellung!H112,"0")</f>
        <v>0</v>
      </c>
      <c r="G96" s="9"/>
      <c r="H96" s="9"/>
      <c r="I96" s="9"/>
      <c r="J96" s="9"/>
      <c r="K96" s="9"/>
      <c r="L96" s="9"/>
      <c r="M96" s="9"/>
      <c r="N96" s="9" t="str">
        <f>IF(Einzelbelegaufstellung!B112="Sonstige Ausgaben",Einzelbelegaufstellung!H112,"0")</f>
        <v>0</v>
      </c>
    </row>
    <row r="97" spans="1:14">
      <c r="A97" s="9">
        <v>96</v>
      </c>
      <c r="B97" s="9" t="str">
        <f>IF(Einzelbelegaufstellung!B113="TrainerInnen",Einzelbelegaufstellung!H113,"0")</f>
        <v>0</v>
      </c>
      <c r="C97" s="9" t="str">
        <f>IF(Einzelbelegaufstellung!B113="Equipment",Einzelbelegaufstellung!H113,"0")</f>
        <v>0</v>
      </c>
      <c r="D97" s="9"/>
      <c r="E97" s="9"/>
      <c r="F97" s="9" t="str">
        <f>IF(Einzelbelegaufstellung!B113="Mieten",Einzelbelegaufstellung!H113,"0")</f>
        <v>0</v>
      </c>
      <c r="G97" s="9"/>
      <c r="H97" s="9"/>
      <c r="I97" s="9"/>
      <c r="J97" s="9"/>
      <c r="K97" s="9"/>
      <c r="L97" s="9"/>
      <c r="M97" s="9"/>
      <c r="N97" s="9" t="str">
        <f>IF(Einzelbelegaufstellung!B113="Sonstige Ausgaben",Einzelbelegaufstellung!H113,"0")</f>
        <v>0</v>
      </c>
    </row>
    <row r="98" spans="1:14">
      <c r="A98" s="9">
        <v>97</v>
      </c>
      <c r="B98" s="9" t="str">
        <f>IF(Einzelbelegaufstellung!B114="TrainerInnen",Einzelbelegaufstellung!H114,"0")</f>
        <v>0</v>
      </c>
      <c r="C98" s="9" t="str">
        <f>IF(Einzelbelegaufstellung!B114="Equipment",Einzelbelegaufstellung!H114,"0")</f>
        <v>0</v>
      </c>
      <c r="D98" s="9"/>
      <c r="E98" s="9"/>
      <c r="F98" s="9" t="str">
        <f>IF(Einzelbelegaufstellung!B114="Mieten",Einzelbelegaufstellung!H114,"0")</f>
        <v>0</v>
      </c>
      <c r="G98" s="9"/>
      <c r="H98" s="9"/>
      <c r="I98" s="9"/>
      <c r="J98" s="9"/>
      <c r="K98" s="9"/>
      <c r="L98" s="9"/>
      <c r="M98" s="9"/>
      <c r="N98" s="9" t="str">
        <f>IF(Einzelbelegaufstellung!B114="Sonstige Ausgaben",Einzelbelegaufstellung!H114,"0")</f>
        <v>0</v>
      </c>
    </row>
    <row r="99" spans="1:14">
      <c r="A99" s="9">
        <v>98</v>
      </c>
      <c r="B99" s="9" t="str">
        <f>IF(Einzelbelegaufstellung!B115="TrainerInnen",Einzelbelegaufstellung!H115,"0")</f>
        <v>0</v>
      </c>
      <c r="C99" s="9" t="str">
        <f>IF(Einzelbelegaufstellung!B115="Equipment",Einzelbelegaufstellung!H115,"0")</f>
        <v>0</v>
      </c>
      <c r="D99" s="9"/>
      <c r="E99" s="9"/>
      <c r="F99" s="9" t="str">
        <f>IF(Einzelbelegaufstellung!B115="Mieten",Einzelbelegaufstellung!H115,"0")</f>
        <v>0</v>
      </c>
      <c r="G99" s="9"/>
      <c r="H99" s="9"/>
      <c r="I99" s="9"/>
      <c r="J99" s="9"/>
      <c r="K99" s="9"/>
      <c r="L99" s="9"/>
      <c r="M99" s="9"/>
      <c r="N99" s="9" t="str">
        <f>IF(Einzelbelegaufstellung!B115="Sonstige Ausgaben",Einzelbelegaufstellung!H115,"0")</f>
        <v>0</v>
      </c>
    </row>
    <row r="100" spans="1:14">
      <c r="A100" s="9">
        <v>99</v>
      </c>
      <c r="B100" s="9" t="str">
        <f>IF(Einzelbelegaufstellung!B116="TrainerInnen",Einzelbelegaufstellung!H116,"0")</f>
        <v>0</v>
      </c>
      <c r="C100" s="9" t="str">
        <f>IF(Einzelbelegaufstellung!B116="Equipment",Einzelbelegaufstellung!H116,"0")</f>
        <v>0</v>
      </c>
      <c r="D100" s="9"/>
      <c r="E100" s="9"/>
      <c r="F100" s="9" t="str">
        <f>IF(Einzelbelegaufstellung!B116="Mieten",Einzelbelegaufstellung!H116,"0")</f>
        <v>0</v>
      </c>
      <c r="G100" s="9"/>
      <c r="H100" s="9"/>
      <c r="I100" s="9"/>
      <c r="J100" s="9"/>
      <c r="K100" s="9"/>
      <c r="L100" s="9"/>
      <c r="M100" s="9"/>
      <c r="N100" s="9" t="str">
        <f>IF(Einzelbelegaufstellung!B116="Sonstige Ausgaben",Einzelbelegaufstellung!H116,"0")</f>
        <v>0</v>
      </c>
    </row>
    <row r="101" spans="1:14">
      <c r="A101" s="9">
        <v>100</v>
      </c>
      <c r="B101" s="9" t="str">
        <f>IF(Einzelbelegaufstellung!B117="TrainerInnen",Einzelbelegaufstellung!H117,"0")</f>
        <v>0</v>
      </c>
      <c r="C101" s="9" t="str">
        <f>IF(Einzelbelegaufstellung!B117="Equipment",Einzelbelegaufstellung!H117,"0")</f>
        <v>0</v>
      </c>
      <c r="D101" s="9"/>
      <c r="E101" s="9"/>
      <c r="F101" s="9" t="str">
        <f>IF(Einzelbelegaufstellung!B117="Mieten",Einzelbelegaufstellung!H117,"0")</f>
        <v>0</v>
      </c>
      <c r="G101" s="9"/>
      <c r="H101" s="9"/>
      <c r="I101" s="9"/>
      <c r="J101" s="9"/>
      <c r="K101" s="9"/>
      <c r="L101" s="9"/>
      <c r="M101" s="9"/>
      <c r="N101" s="9" t="str">
        <f>IF(Einzelbelegaufstellung!B117="Sonstige Ausgaben",Einzelbelegaufstellung!H117,"0")</f>
        <v>0</v>
      </c>
    </row>
    <row r="102" spans="1:14">
      <c r="A102" s="9">
        <v>101</v>
      </c>
      <c r="B102" s="9" t="str">
        <f>IF(Einzelbelegaufstellung!B118="TrainerInnen",Einzelbelegaufstellung!H118,"0")</f>
        <v>0</v>
      </c>
      <c r="C102" s="9" t="str">
        <f>IF(Einzelbelegaufstellung!B118="Equipment",Einzelbelegaufstellung!H118,"0")</f>
        <v>0</v>
      </c>
      <c r="D102" s="9"/>
      <c r="E102" s="9"/>
      <c r="F102" s="9" t="str">
        <f>IF(Einzelbelegaufstellung!B118="Mieten",Einzelbelegaufstellung!H118,"0")</f>
        <v>0</v>
      </c>
      <c r="G102" s="9"/>
      <c r="H102" s="9"/>
      <c r="I102" s="9"/>
      <c r="J102" s="9"/>
      <c r="K102" s="9"/>
      <c r="L102" s="9"/>
      <c r="M102" s="9"/>
      <c r="N102" s="9" t="str">
        <f>IF(Einzelbelegaufstellung!B118="Sonstige Ausgaben",Einzelbelegaufstellung!H118,"0")</f>
        <v>0</v>
      </c>
    </row>
    <row r="103" spans="1:14">
      <c r="A103" s="9">
        <v>102</v>
      </c>
      <c r="B103" s="9" t="str">
        <f>IF(Einzelbelegaufstellung!B119="TrainerInnen",Einzelbelegaufstellung!H119,"0")</f>
        <v>0</v>
      </c>
      <c r="C103" s="9" t="str">
        <f>IF(Einzelbelegaufstellung!B119="Equipment",Einzelbelegaufstellung!H119,"0")</f>
        <v>0</v>
      </c>
      <c r="D103" s="9"/>
      <c r="E103" s="9"/>
      <c r="F103" s="9" t="str">
        <f>IF(Einzelbelegaufstellung!B119="Mieten",Einzelbelegaufstellung!H119,"0")</f>
        <v>0</v>
      </c>
      <c r="G103" s="9"/>
      <c r="H103" s="9"/>
      <c r="I103" s="9"/>
      <c r="J103" s="9"/>
      <c r="K103" s="9"/>
      <c r="L103" s="9"/>
      <c r="M103" s="9"/>
      <c r="N103" s="9" t="str">
        <f>IF(Einzelbelegaufstellung!B119="Sonstige Ausgaben",Einzelbelegaufstellung!H119,"0")</f>
        <v>0</v>
      </c>
    </row>
    <row r="104" spans="1:14">
      <c r="A104" s="9">
        <v>103</v>
      </c>
      <c r="B104" s="9" t="str">
        <f>IF(Einzelbelegaufstellung!B120="TrainerInnen",Einzelbelegaufstellung!H120,"0")</f>
        <v>0</v>
      </c>
      <c r="C104" s="9" t="str">
        <f>IF(Einzelbelegaufstellung!B120="Equipment",Einzelbelegaufstellung!H120,"0")</f>
        <v>0</v>
      </c>
      <c r="D104" s="9"/>
      <c r="E104" s="9"/>
      <c r="F104" s="9" t="str">
        <f>IF(Einzelbelegaufstellung!B120="Mieten",Einzelbelegaufstellung!H120,"0")</f>
        <v>0</v>
      </c>
      <c r="G104" s="9"/>
      <c r="H104" s="9"/>
      <c r="I104" s="9"/>
      <c r="J104" s="9"/>
      <c r="K104" s="9"/>
      <c r="L104" s="9"/>
      <c r="M104" s="9"/>
      <c r="N104" s="9" t="str">
        <f>IF(Einzelbelegaufstellung!B120="Sonstige Ausgaben",Einzelbelegaufstellung!H120,"0")</f>
        <v>0</v>
      </c>
    </row>
    <row r="105" spans="1:14">
      <c r="A105" s="9">
        <v>104</v>
      </c>
      <c r="B105" s="9" t="str">
        <f>IF(Einzelbelegaufstellung!B121="TrainerInnen",Einzelbelegaufstellung!H121,"0")</f>
        <v>0</v>
      </c>
      <c r="C105" s="9" t="str">
        <f>IF(Einzelbelegaufstellung!B121="Equipment",Einzelbelegaufstellung!H121,"0")</f>
        <v>0</v>
      </c>
      <c r="D105" s="9"/>
      <c r="E105" s="9"/>
      <c r="F105" s="9" t="str">
        <f>IF(Einzelbelegaufstellung!B121="Mieten",Einzelbelegaufstellung!H121,"0")</f>
        <v>0</v>
      </c>
      <c r="G105" s="9"/>
      <c r="H105" s="9"/>
      <c r="I105" s="9"/>
      <c r="J105" s="9"/>
      <c r="K105" s="9"/>
      <c r="L105" s="9"/>
      <c r="M105" s="9"/>
      <c r="N105" s="9" t="str">
        <f>IF(Einzelbelegaufstellung!B121="Sonstige Ausgaben",Einzelbelegaufstellung!H121,"0")</f>
        <v>0</v>
      </c>
    </row>
    <row r="106" spans="1:14">
      <c r="A106" s="9">
        <v>105</v>
      </c>
      <c r="B106" s="9" t="str">
        <f>IF(Einzelbelegaufstellung!B122="TrainerInnen",Einzelbelegaufstellung!H122,"0")</f>
        <v>0</v>
      </c>
      <c r="C106" s="9" t="str">
        <f>IF(Einzelbelegaufstellung!B122="Equipment",Einzelbelegaufstellung!H122,"0")</f>
        <v>0</v>
      </c>
      <c r="D106" s="9"/>
      <c r="E106" s="9"/>
      <c r="F106" s="9" t="str">
        <f>IF(Einzelbelegaufstellung!B122="Mieten",Einzelbelegaufstellung!H122,"0")</f>
        <v>0</v>
      </c>
      <c r="G106" s="9"/>
      <c r="H106" s="9"/>
      <c r="I106" s="9"/>
      <c r="J106" s="9"/>
      <c r="K106" s="9"/>
      <c r="L106" s="9"/>
      <c r="M106" s="9"/>
      <c r="N106" s="9" t="str">
        <f>IF(Einzelbelegaufstellung!B122="Sonstige Ausgaben",Einzelbelegaufstellung!H122,"0")</f>
        <v>0</v>
      </c>
    </row>
    <row r="107" spans="1:14">
      <c r="A107" s="9">
        <v>106</v>
      </c>
      <c r="B107" s="9" t="str">
        <f>IF(Einzelbelegaufstellung!B123="TrainerInnen",Einzelbelegaufstellung!H123,"0")</f>
        <v>0</v>
      </c>
      <c r="C107" s="9" t="str">
        <f>IF(Einzelbelegaufstellung!B123="Equipment",Einzelbelegaufstellung!H123,"0")</f>
        <v>0</v>
      </c>
      <c r="D107" s="9"/>
      <c r="E107" s="9"/>
      <c r="F107" s="9" t="str">
        <f>IF(Einzelbelegaufstellung!B123="Mieten",Einzelbelegaufstellung!H123,"0")</f>
        <v>0</v>
      </c>
      <c r="G107" s="9"/>
      <c r="H107" s="9"/>
      <c r="I107" s="9"/>
      <c r="J107" s="9"/>
      <c r="K107" s="9"/>
      <c r="L107" s="9"/>
      <c r="M107" s="9"/>
      <c r="N107" s="9" t="str">
        <f>IF(Einzelbelegaufstellung!B123="Sonstige Ausgaben",Einzelbelegaufstellung!H123,"0")</f>
        <v>0</v>
      </c>
    </row>
    <row r="108" spans="1:14">
      <c r="A108" s="9">
        <v>107</v>
      </c>
      <c r="B108" s="9" t="str">
        <f>IF(Einzelbelegaufstellung!B124="TrainerInnen",Einzelbelegaufstellung!H124,"0")</f>
        <v>0</v>
      </c>
      <c r="C108" s="9" t="str">
        <f>IF(Einzelbelegaufstellung!B124="Equipment",Einzelbelegaufstellung!H124,"0")</f>
        <v>0</v>
      </c>
      <c r="D108" s="9"/>
      <c r="E108" s="9"/>
      <c r="F108" s="9" t="str">
        <f>IF(Einzelbelegaufstellung!B124="Mieten",Einzelbelegaufstellung!H124,"0")</f>
        <v>0</v>
      </c>
      <c r="G108" s="9"/>
      <c r="H108" s="9"/>
      <c r="I108" s="9"/>
      <c r="J108" s="9"/>
      <c r="K108" s="9"/>
      <c r="L108" s="9"/>
      <c r="M108" s="9"/>
      <c r="N108" s="9" t="str">
        <f>IF(Einzelbelegaufstellung!B124="Sonstige Ausgaben",Einzelbelegaufstellung!H124,"0")</f>
        <v>0</v>
      </c>
    </row>
    <row r="109" spans="1:14">
      <c r="A109" s="9">
        <v>108</v>
      </c>
      <c r="B109" s="9" t="str">
        <f>IF(Einzelbelegaufstellung!B125="TrainerInnen",Einzelbelegaufstellung!H125,"0")</f>
        <v>0</v>
      </c>
      <c r="C109" s="9" t="str">
        <f>IF(Einzelbelegaufstellung!B125="Equipment",Einzelbelegaufstellung!H125,"0")</f>
        <v>0</v>
      </c>
      <c r="D109" s="9"/>
      <c r="E109" s="9"/>
      <c r="F109" s="9" t="str">
        <f>IF(Einzelbelegaufstellung!B125="Mieten",Einzelbelegaufstellung!H125,"0")</f>
        <v>0</v>
      </c>
      <c r="G109" s="9"/>
      <c r="H109" s="9"/>
      <c r="I109" s="9"/>
      <c r="J109" s="9"/>
      <c r="K109" s="9"/>
      <c r="L109" s="9"/>
      <c r="M109" s="9"/>
      <c r="N109" s="9" t="str">
        <f>IF(Einzelbelegaufstellung!B125="Sonstige Ausgaben",Einzelbelegaufstellung!H125,"0")</f>
        <v>0</v>
      </c>
    </row>
    <row r="110" spans="1:14">
      <c r="A110" s="9">
        <v>109</v>
      </c>
      <c r="B110" s="9" t="str">
        <f>IF(Einzelbelegaufstellung!B126="TrainerInnen",Einzelbelegaufstellung!H126,"0")</f>
        <v>0</v>
      </c>
      <c r="C110" s="9" t="str">
        <f>IF(Einzelbelegaufstellung!B126="Equipment",Einzelbelegaufstellung!H126,"0")</f>
        <v>0</v>
      </c>
      <c r="D110" s="9"/>
      <c r="E110" s="9"/>
      <c r="F110" s="9" t="str">
        <f>IF(Einzelbelegaufstellung!B126="Mieten",Einzelbelegaufstellung!H126,"0")</f>
        <v>0</v>
      </c>
      <c r="G110" s="9"/>
      <c r="H110" s="9"/>
      <c r="I110" s="9"/>
      <c r="J110" s="9"/>
      <c r="K110" s="9"/>
      <c r="L110" s="9"/>
      <c r="M110" s="9"/>
      <c r="N110" s="9" t="str">
        <f>IF(Einzelbelegaufstellung!B126="Sonstige Ausgaben",Einzelbelegaufstellung!H126,"0")</f>
        <v>0</v>
      </c>
    </row>
    <row r="111" spans="1:14">
      <c r="A111" s="9">
        <v>110</v>
      </c>
      <c r="B111" s="9" t="str">
        <f>IF(Einzelbelegaufstellung!B127="TrainerInnen",Einzelbelegaufstellung!H127,"0")</f>
        <v>0</v>
      </c>
      <c r="C111" s="9" t="str">
        <f>IF(Einzelbelegaufstellung!B127="Equipment",Einzelbelegaufstellung!H127,"0")</f>
        <v>0</v>
      </c>
      <c r="D111" s="9"/>
      <c r="E111" s="9"/>
      <c r="F111" s="9" t="str">
        <f>IF(Einzelbelegaufstellung!B127="Mieten",Einzelbelegaufstellung!H127,"0")</f>
        <v>0</v>
      </c>
      <c r="G111" s="9"/>
      <c r="H111" s="9"/>
      <c r="I111" s="9"/>
      <c r="J111" s="9"/>
      <c r="K111" s="9"/>
      <c r="L111" s="9"/>
      <c r="M111" s="9"/>
      <c r="N111" s="9" t="str">
        <f>IF(Einzelbelegaufstellung!B127="Sonstige Ausgaben",Einzelbelegaufstellung!H127,"0")</f>
        <v>0</v>
      </c>
    </row>
    <row r="112" spans="1:14">
      <c r="A112" s="9">
        <v>111</v>
      </c>
      <c r="B112" s="9" t="str">
        <f>IF(Einzelbelegaufstellung!B128="TrainerInnen",Einzelbelegaufstellung!H128,"0")</f>
        <v>0</v>
      </c>
      <c r="C112" s="9" t="str">
        <f>IF(Einzelbelegaufstellung!B128="Equipment",Einzelbelegaufstellung!H128,"0")</f>
        <v>0</v>
      </c>
      <c r="D112" s="9"/>
      <c r="E112" s="9"/>
      <c r="F112" s="9" t="str">
        <f>IF(Einzelbelegaufstellung!B128="Mieten",Einzelbelegaufstellung!H128,"0")</f>
        <v>0</v>
      </c>
      <c r="G112" s="9"/>
      <c r="H112" s="9"/>
      <c r="I112" s="9"/>
      <c r="J112" s="9"/>
      <c r="K112" s="9"/>
      <c r="L112" s="9"/>
      <c r="M112" s="9"/>
      <c r="N112" s="9" t="str">
        <f>IF(Einzelbelegaufstellung!B128="Sonstige Ausgaben",Einzelbelegaufstellung!H128,"0")</f>
        <v>0</v>
      </c>
    </row>
    <row r="113" spans="1:14">
      <c r="A113" s="9">
        <v>112</v>
      </c>
      <c r="B113" s="9" t="str">
        <f>IF(Einzelbelegaufstellung!B129="TrainerInnen",Einzelbelegaufstellung!H129,"0")</f>
        <v>0</v>
      </c>
      <c r="C113" s="9" t="str">
        <f>IF(Einzelbelegaufstellung!B129="Equipment",Einzelbelegaufstellung!H129,"0")</f>
        <v>0</v>
      </c>
      <c r="D113" s="9"/>
      <c r="E113" s="9"/>
      <c r="F113" s="9" t="str">
        <f>IF(Einzelbelegaufstellung!B129="Mieten",Einzelbelegaufstellung!H129,"0")</f>
        <v>0</v>
      </c>
      <c r="G113" s="9"/>
      <c r="H113" s="9"/>
      <c r="I113" s="9"/>
      <c r="J113" s="9"/>
      <c r="K113" s="9"/>
      <c r="L113" s="9"/>
      <c r="M113" s="9"/>
      <c r="N113" s="9" t="str">
        <f>IF(Einzelbelegaufstellung!B129="Sonstige Ausgaben",Einzelbelegaufstellung!H129,"0")</f>
        <v>0</v>
      </c>
    </row>
    <row r="114" spans="1:14">
      <c r="A114" s="9">
        <v>113</v>
      </c>
      <c r="B114" s="9" t="str">
        <f>IF(Einzelbelegaufstellung!B130="TrainerInnen",Einzelbelegaufstellung!H130,"0")</f>
        <v>0</v>
      </c>
      <c r="C114" s="9" t="str">
        <f>IF(Einzelbelegaufstellung!B130="Equipment",Einzelbelegaufstellung!H130,"0")</f>
        <v>0</v>
      </c>
      <c r="D114" s="9"/>
      <c r="E114" s="9"/>
      <c r="F114" s="9" t="str">
        <f>IF(Einzelbelegaufstellung!B130="Mieten",Einzelbelegaufstellung!H130,"0")</f>
        <v>0</v>
      </c>
      <c r="G114" s="9"/>
      <c r="H114" s="9"/>
      <c r="I114" s="9"/>
      <c r="J114" s="9"/>
      <c r="K114" s="9"/>
      <c r="L114" s="9"/>
      <c r="M114" s="9"/>
      <c r="N114" s="9" t="str">
        <f>IF(Einzelbelegaufstellung!B130="Sonstige Ausgaben",Einzelbelegaufstellung!H130,"0")</f>
        <v>0</v>
      </c>
    </row>
    <row r="115" spans="1:14">
      <c r="A115" s="9">
        <v>114</v>
      </c>
      <c r="B115" s="9" t="str">
        <f>IF(Einzelbelegaufstellung!B131="TrainerInnen",Einzelbelegaufstellung!H131,"0")</f>
        <v>0</v>
      </c>
      <c r="C115" s="9" t="str">
        <f>IF(Einzelbelegaufstellung!B131="Equipment",Einzelbelegaufstellung!H131,"0")</f>
        <v>0</v>
      </c>
      <c r="D115" s="9"/>
      <c r="E115" s="9"/>
      <c r="F115" s="9" t="str">
        <f>IF(Einzelbelegaufstellung!B131="Mieten",Einzelbelegaufstellung!H131,"0")</f>
        <v>0</v>
      </c>
      <c r="G115" s="9"/>
      <c r="H115" s="9"/>
      <c r="I115" s="9"/>
      <c r="J115" s="9"/>
      <c r="K115" s="9"/>
      <c r="L115" s="9"/>
      <c r="M115" s="9"/>
      <c r="N115" s="9" t="str">
        <f>IF(Einzelbelegaufstellung!B131="Sonstige Ausgaben",Einzelbelegaufstellung!H131,"0")</f>
        <v>0</v>
      </c>
    </row>
    <row r="116" spans="1:14">
      <c r="A116" s="9">
        <v>115</v>
      </c>
      <c r="B116" s="9" t="str">
        <f>IF(Einzelbelegaufstellung!B132="TrainerInnen",Einzelbelegaufstellung!H132,"0")</f>
        <v>0</v>
      </c>
      <c r="C116" s="9" t="str">
        <f>IF(Einzelbelegaufstellung!B132="Equipment",Einzelbelegaufstellung!H132,"0")</f>
        <v>0</v>
      </c>
      <c r="D116" s="9"/>
      <c r="E116" s="9"/>
      <c r="F116" s="9" t="str">
        <f>IF(Einzelbelegaufstellung!B132="Mieten",Einzelbelegaufstellung!H132,"0")</f>
        <v>0</v>
      </c>
      <c r="G116" s="9"/>
      <c r="H116" s="9"/>
      <c r="I116" s="9"/>
      <c r="J116" s="9"/>
      <c r="K116" s="9"/>
      <c r="L116" s="9"/>
      <c r="M116" s="9"/>
      <c r="N116" s="9" t="str">
        <f>IF(Einzelbelegaufstellung!B132="Sonstige Ausgaben",Einzelbelegaufstellung!H132,"0")</f>
        <v>0</v>
      </c>
    </row>
    <row r="117" spans="1:14">
      <c r="A117" s="9">
        <v>116</v>
      </c>
      <c r="B117" s="9" t="str">
        <f>IF(Einzelbelegaufstellung!B133="TrainerInnen",Einzelbelegaufstellung!H133,"0")</f>
        <v>0</v>
      </c>
      <c r="C117" s="9" t="str">
        <f>IF(Einzelbelegaufstellung!B133="Equipment",Einzelbelegaufstellung!H133,"0")</f>
        <v>0</v>
      </c>
      <c r="D117" s="9"/>
      <c r="E117" s="9"/>
      <c r="F117" s="9" t="str">
        <f>IF(Einzelbelegaufstellung!B133="Mieten",Einzelbelegaufstellung!H133,"0")</f>
        <v>0</v>
      </c>
      <c r="G117" s="9"/>
      <c r="H117" s="9"/>
      <c r="I117" s="9"/>
      <c r="J117" s="9"/>
      <c r="K117" s="9"/>
      <c r="L117" s="9"/>
      <c r="M117" s="9"/>
      <c r="N117" s="9" t="str">
        <f>IF(Einzelbelegaufstellung!B133="Sonstige Ausgaben",Einzelbelegaufstellung!H133,"0")</f>
        <v>0</v>
      </c>
    </row>
    <row r="118" spans="1:14">
      <c r="A118" s="9">
        <v>117</v>
      </c>
      <c r="B118" s="9" t="str">
        <f>IF(Einzelbelegaufstellung!B134="TrainerInnen",Einzelbelegaufstellung!H134,"0")</f>
        <v>0</v>
      </c>
      <c r="C118" s="9" t="str">
        <f>IF(Einzelbelegaufstellung!B134="Equipment",Einzelbelegaufstellung!H134,"0")</f>
        <v>0</v>
      </c>
      <c r="D118" s="9"/>
      <c r="E118" s="9"/>
      <c r="F118" s="9" t="str">
        <f>IF(Einzelbelegaufstellung!B134="Mieten",Einzelbelegaufstellung!H134,"0")</f>
        <v>0</v>
      </c>
      <c r="G118" s="9"/>
      <c r="H118" s="9"/>
      <c r="I118" s="9"/>
      <c r="J118" s="9"/>
      <c r="K118" s="9"/>
      <c r="L118" s="9"/>
      <c r="M118" s="9"/>
      <c r="N118" s="9" t="str">
        <f>IF(Einzelbelegaufstellung!B134="Sonstige Ausgaben",Einzelbelegaufstellung!H134,"0")</f>
        <v>0</v>
      </c>
    </row>
    <row r="119" spans="1:14">
      <c r="A119" s="9">
        <v>118</v>
      </c>
      <c r="B119" s="9" t="str">
        <f>IF(Einzelbelegaufstellung!B135="TrainerInnen",Einzelbelegaufstellung!H135,"0")</f>
        <v>0</v>
      </c>
      <c r="C119" s="9" t="str">
        <f>IF(Einzelbelegaufstellung!B135="Equipment",Einzelbelegaufstellung!H135,"0")</f>
        <v>0</v>
      </c>
      <c r="D119" s="9"/>
      <c r="E119" s="9"/>
      <c r="F119" s="9" t="str">
        <f>IF(Einzelbelegaufstellung!B135="Mieten",Einzelbelegaufstellung!H135,"0")</f>
        <v>0</v>
      </c>
      <c r="G119" s="9"/>
      <c r="H119" s="9"/>
      <c r="I119" s="9"/>
      <c r="J119" s="9"/>
      <c r="K119" s="9"/>
      <c r="L119" s="9"/>
      <c r="M119" s="9"/>
      <c r="N119" s="9" t="str">
        <f>IF(Einzelbelegaufstellung!B135="Sonstige Ausgaben",Einzelbelegaufstellung!H135,"0")</f>
        <v>0</v>
      </c>
    </row>
    <row r="120" spans="1:14">
      <c r="A120" s="9">
        <v>119</v>
      </c>
      <c r="B120" s="9" t="str">
        <f>IF(Einzelbelegaufstellung!B136="TrainerInnen",Einzelbelegaufstellung!H136,"0")</f>
        <v>0</v>
      </c>
      <c r="C120" s="9" t="str">
        <f>IF(Einzelbelegaufstellung!B136="Equipment",Einzelbelegaufstellung!H136,"0")</f>
        <v>0</v>
      </c>
      <c r="D120" s="9"/>
      <c r="E120" s="9"/>
      <c r="F120" s="9" t="str">
        <f>IF(Einzelbelegaufstellung!B136="Mieten",Einzelbelegaufstellung!H136,"0")</f>
        <v>0</v>
      </c>
      <c r="G120" s="9"/>
      <c r="H120" s="9"/>
      <c r="I120" s="9"/>
      <c r="J120" s="9"/>
      <c r="K120" s="9"/>
      <c r="L120" s="9"/>
      <c r="M120" s="9"/>
      <c r="N120" s="9" t="str">
        <f>IF(Einzelbelegaufstellung!B136="Sonstige Ausgaben",Einzelbelegaufstellung!H136,"0")</f>
        <v>0</v>
      </c>
    </row>
    <row r="121" spans="1:14">
      <c r="A121" s="9">
        <v>120</v>
      </c>
      <c r="B121" s="9" t="str">
        <f>IF(Einzelbelegaufstellung!B137="TrainerInnen",Einzelbelegaufstellung!H137,"0")</f>
        <v>0</v>
      </c>
      <c r="C121" s="9" t="str">
        <f>IF(Einzelbelegaufstellung!B137="Equipment",Einzelbelegaufstellung!H137,"0")</f>
        <v>0</v>
      </c>
      <c r="D121" s="9"/>
      <c r="E121" s="9"/>
      <c r="F121" s="9" t="str">
        <f>IF(Einzelbelegaufstellung!B137="Mieten",Einzelbelegaufstellung!H137,"0")</f>
        <v>0</v>
      </c>
      <c r="G121" s="9"/>
      <c r="H121" s="9"/>
      <c r="I121" s="9"/>
      <c r="J121" s="9"/>
      <c r="K121" s="9"/>
      <c r="L121" s="9"/>
      <c r="M121" s="9"/>
      <c r="N121" s="9" t="str">
        <f>IF(Einzelbelegaufstellung!B137="Sonstige Ausgaben",Einzelbelegaufstellung!H137,"0")</f>
        <v>0</v>
      </c>
    </row>
    <row r="122" spans="1:14" ht="15.75" thickBot="1">
      <c r="A122" s="9"/>
      <c r="B122" s="10">
        <f>SUM(B2:B121)</f>
        <v>0</v>
      </c>
      <c r="C122" s="10">
        <f>SUM(C2:C121)</f>
        <v>0</v>
      </c>
      <c r="D122" s="10"/>
      <c r="E122" s="10"/>
      <c r="F122" s="10">
        <f>SUM(F2:F121)</f>
        <v>0</v>
      </c>
      <c r="G122" s="10"/>
      <c r="H122" s="10"/>
      <c r="I122" s="10"/>
      <c r="J122" s="10"/>
      <c r="K122" s="10"/>
      <c r="L122" s="10"/>
      <c r="M122" s="10"/>
      <c r="N122" s="10">
        <f>SUM(N2:N121)</f>
        <v>0</v>
      </c>
    </row>
    <row r="123" spans="1:14" ht="15.75" thickTop="1"/>
  </sheetData>
  <sheetProtection algorithmName="SHA-512" hashValue="BkIMY9cnj+qCNyYjLUhwAna+XAFqZrxzmxgriA1tx3VyyrlDB7N/lusXSqUYvOP5+BwA76VdB3wRH8mEI7HyNA==" saltValue="Cmz6WDy4iKYvctf1vb2NuQ=="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K23"/>
  <sheetViews>
    <sheetView zoomScale="90" zoomScaleNormal="90" workbookViewId="0">
      <selection activeCell="N20" sqref="N20"/>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 min="11" max="11" width="16.85546875" bestFit="1" customWidth="1"/>
  </cols>
  <sheetData>
    <row r="1" spans="1:11">
      <c r="A1" s="6" t="s">
        <v>100</v>
      </c>
      <c r="B1" s="7" t="s">
        <v>56</v>
      </c>
      <c r="C1" s="7"/>
      <c r="D1" s="7"/>
      <c r="E1" s="7"/>
      <c r="F1" s="7"/>
      <c r="G1" s="7" t="s">
        <v>57</v>
      </c>
      <c r="H1" s="7" t="s">
        <v>58</v>
      </c>
      <c r="I1" s="7" t="s">
        <v>59</v>
      </c>
      <c r="J1" s="7" t="s">
        <v>108</v>
      </c>
      <c r="K1" s="7" t="s">
        <v>200</v>
      </c>
    </row>
    <row r="2" spans="1:11">
      <c r="A2" s="6">
        <v>1</v>
      </c>
      <c r="B2" s="6" t="str">
        <f>IF(Einzelbelegaufstellung!B145="Eigenmittel",Einzelbelegaufstellung!G145,"0")</f>
        <v>0</v>
      </c>
      <c r="C2" s="6"/>
      <c r="D2" s="6"/>
      <c r="E2" s="6"/>
      <c r="F2" s="6"/>
      <c r="G2" s="6" t="str">
        <f>IF(Einzelbelegaufstellung!B145="Dachverbandsförderung",Einzelbelegaufstellung!G145,"0")</f>
        <v>0</v>
      </c>
      <c r="H2" s="6" t="str">
        <f>IF(Einzelbelegaufstellung!B145="Fachverbandsförderung",Einzelbelegaufstellung!G145,"0")</f>
        <v>0</v>
      </c>
      <c r="I2" s="6" t="str">
        <f>IF(Einzelbelegaufstellung!B145="Bundesförderung",Einzelbelegaufstellung!G145,"0")</f>
        <v>0</v>
      </c>
      <c r="J2" s="6" t="str">
        <f>IF(Einzelbelegaufstellung!B145="Sonstige Einnahmen",Einzelbelegaufstellung!G145,"0")</f>
        <v>0</v>
      </c>
      <c r="K2" s="6" t="str">
        <f>IF(Einzelbelegaufstellung!B145="Mitgliedsbeiträge",Einzelbelegaufstellung!G145,"0")</f>
        <v>0</v>
      </c>
    </row>
    <row r="3" spans="1:11">
      <c r="A3" s="6">
        <v>2</v>
      </c>
      <c r="B3" s="6" t="str">
        <f>IF(Einzelbelegaufstellung!B146="Eigenmittel",Einzelbelegaufstellung!G146,"0")</f>
        <v>0</v>
      </c>
      <c r="C3" s="6"/>
      <c r="D3" s="6"/>
      <c r="E3" s="6"/>
      <c r="F3" s="6"/>
      <c r="G3" s="6" t="str">
        <f>IF(Einzelbelegaufstellung!B146="Dachverbandsförderung",Einzelbelegaufstellung!G146,"0")</f>
        <v>0</v>
      </c>
      <c r="H3" s="6" t="str">
        <f>IF(Einzelbelegaufstellung!B146="Fachverbandsförderung",Einzelbelegaufstellung!G146,"0")</f>
        <v>0</v>
      </c>
      <c r="I3" s="6" t="str">
        <f>IF(Einzelbelegaufstellung!B146="Bundesförderung",Einzelbelegaufstellung!G146,"0")</f>
        <v>0</v>
      </c>
      <c r="J3" s="6" t="str">
        <f>IF(Einzelbelegaufstellung!B146="Sonstige Einnahmen",Einzelbelegaufstellung!G146,"0")</f>
        <v>0</v>
      </c>
      <c r="K3" s="6" t="str">
        <f>IF(Einzelbelegaufstellung!B146="Mitgliedsbeiträge",Einzelbelegaufstellung!G146,"0")</f>
        <v>0</v>
      </c>
    </row>
    <row r="4" spans="1:11">
      <c r="A4" s="6">
        <v>3</v>
      </c>
      <c r="B4" s="6" t="str">
        <f>IF(Einzelbelegaufstellung!B147="Eigenmittel",Einzelbelegaufstellung!G147,"0")</f>
        <v>0</v>
      </c>
      <c r="C4" s="6"/>
      <c r="D4" s="6"/>
      <c r="E4" s="6"/>
      <c r="F4" s="6"/>
      <c r="G4" s="6" t="str">
        <f>IF(Einzelbelegaufstellung!B147="Dachverbandsförderung",Einzelbelegaufstellung!G147,"0")</f>
        <v>0</v>
      </c>
      <c r="H4" s="6" t="str">
        <f>IF(Einzelbelegaufstellung!B147="Fachverbandsförderung",Einzelbelegaufstellung!G147,"0")</f>
        <v>0</v>
      </c>
      <c r="I4" s="6" t="str">
        <f>IF(Einzelbelegaufstellung!B147="Bundesförderung",Einzelbelegaufstellung!G147,"0")</f>
        <v>0</v>
      </c>
      <c r="J4" s="6" t="str">
        <f>IF(Einzelbelegaufstellung!B147="Sonstige Einnahmen",Einzelbelegaufstellung!G147,"0")</f>
        <v>0</v>
      </c>
      <c r="K4" s="6" t="str">
        <f>IF(Einzelbelegaufstellung!B147="Mitgliedsbeiträge",Einzelbelegaufstellung!G147,"0")</f>
        <v>0</v>
      </c>
    </row>
    <row r="5" spans="1:11">
      <c r="A5" s="6">
        <v>4</v>
      </c>
      <c r="B5" s="6" t="str">
        <f>IF(Einzelbelegaufstellung!B148="Eigenmittel",Einzelbelegaufstellung!G148,"0")</f>
        <v>0</v>
      </c>
      <c r="C5" s="6"/>
      <c r="D5" s="6"/>
      <c r="E5" s="6"/>
      <c r="F5" s="6"/>
      <c r="G5" s="6" t="str">
        <f>IF(Einzelbelegaufstellung!B148="Dachverbandsförderung",Einzelbelegaufstellung!G148,"0")</f>
        <v>0</v>
      </c>
      <c r="H5" s="6" t="str">
        <f>IF(Einzelbelegaufstellung!B148="Fachverbandsförderung",Einzelbelegaufstellung!G148,"0")</f>
        <v>0</v>
      </c>
      <c r="I5" s="6" t="str">
        <f>IF(Einzelbelegaufstellung!B148="Bundesförderung",Einzelbelegaufstellung!G148,"0")</f>
        <v>0</v>
      </c>
      <c r="J5" s="6" t="str">
        <f>IF(Einzelbelegaufstellung!B148="Sonstige Einnahmen",Einzelbelegaufstellung!G148,"0")</f>
        <v>0</v>
      </c>
      <c r="K5" s="6" t="str">
        <f>IF(Einzelbelegaufstellung!B148="Mitgliedsbeiträge",Einzelbelegaufstellung!G148,"0")</f>
        <v>0</v>
      </c>
    </row>
    <row r="6" spans="1:11">
      <c r="A6" s="6">
        <v>5</v>
      </c>
      <c r="B6" s="6" t="str">
        <f>IF(Einzelbelegaufstellung!B149="Eigenmittel",Einzelbelegaufstellung!G149,"0")</f>
        <v>0</v>
      </c>
      <c r="C6" s="6"/>
      <c r="D6" s="6"/>
      <c r="E6" s="6"/>
      <c r="F6" s="6"/>
      <c r="G6" s="6" t="str">
        <f>IF(Einzelbelegaufstellung!B149="Dachverbandsförderung",Einzelbelegaufstellung!G149,"0")</f>
        <v>0</v>
      </c>
      <c r="H6" s="6" t="str">
        <f>IF(Einzelbelegaufstellung!B149="Fachverbandsförderung",Einzelbelegaufstellung!G149,"0")</f>
        <v>0</v>
      </c>
      <c r="I6" s="6" t="str">
        <f>IF(Einzelbelegaufstellung!B149="Bundesförderung",Einzelbelegaufstellung!G149,"0")</f>
        <v>0</v>
      </c>
      <c r="J6" s="6" t="str">
        <f>IF(Einzelbelegaufstellung!B149="Sonstige Einnahmen",Einzelbelegaufstellung!G149,"0")</f>
        <v>0</v>
      </c>
      <c r="K6" s="6" t="str">
        <f>IF(Einzelbelegaufstellung!B149="Mitgliedsbeiträge",Einzelbelegaufstellung!G149,"0")</f>
        <v>0</v>
      </c>
    </row>
    <row r="7" spans="1:11">
      <c r="A7" s="6">
        <v>6</v>
      </c>
      <c r="B7" s="6" t="str">
        <f>IF(Einzelbelegaufstellung!B150="Eigenmittel",Einzelbelegaufstellung!G150,"0")</f>
        <v>0</v>
      </c>
      <c r="C7" s="6"/>
      <c r="D7" s="6"/>
      <c r="E7" s="6"/>
      <c r="F7" s="6"/>
      <c r="G7" s="6" t="str">
        <f>IF(Einzelbelegaufstellung!B150="Dachverbandsförderung",Einzelbelegaufstellung!G150,"0")</f>
        <v>0</v>
      </c>
      <c r="H7" s="6" t="str">
        <f>IF(Einzelbelegaufstellung!B150="Fachverbandsförderung",Einzelbelegaufstellung!G150,"0")</f>
        <v>0</v>
      </c>
      <c r="I7" s="6" t="str">
        <f>IF(Einzelbelegaufstellung!B150="Bundesförderung",Einzelbelegaufstellung!G150,"0")</f>
        <v>0</v>
      </c>
      <c r="J7" s="6" t="str">
        <f>IF(Einzelbelegaufstellung!B150="Sonstige Einnahmen",Einzelbelegaufstellung!G150,"0")</f>
        <v>0</v>
      </c>
      <c r="K7" s="6" t="str">
        <f>IF(Einzelbelegaufstellung!B150="Mitgliedsbeiträge",Einzelbelegaufstellung!G150,"0")</f>
        <v>0</v>
      </c>
    </row>
    <row r="8" spans="1:11">
      <c r="A8" s="6">
        <v>7</v>
      </c>
      <c r="B8" s="6" t="str">
        <f>IF(Einzelbelegaufstellung!B151="Eigenmittel",Einzelbelegaufstellung!G151,"0")</f>
        <v>0</v>
      </c>
      <c r="C8" s="6"/>
      <c r="D8" s="6"/>
      <c r="E8" s="6"/>
      <c r="F8" s="6"/>
      <c r="G8" s="6" t="str">
        <f>IF(Einzelbelegaufstellung!B151="Dachverbandsförderung",Einzelbelegaufstellung!G151,"0")</f>
        <v>0</v>
      </c>
      <c r="H8" s="6" t="str">
        <f>IF(Einzelbelegaufstellung!B151="Fachverbandsförderung",Einzelbelegaufstellung!G151,"0")</f>
        <v>0</v>
      </c>
      <c r="I8" s="6" t="str">
        <f>IF(Einzelbelegaufstellung!B151="Bundesförderung",Einzelbelegaufstellung!G151,"0")</f>
        <v>0</v>
      </c>
      <c r="J8" s="6" t="str">
        <f>IF(Einzelbelegaufstellung!B151="Sonstige Einnahmen",Einzelbelegaufstellung!G151,"0")</f>
        <v>0</v>
      </c>
      <c r="K8" s="6" t="str">
        <f>IF(Einzelbelegaufstellung!B151="Mitgliedsbeiträge",Einzelbelegaufstellung!G151,"0")</f>
        <v>0</v>
      </c>
    </row>
    <row r="9" spans="1:11">
      <c r="A9" s="6">
        <v>8</v>
      </c>
      <c r="B9" s="6" t="str">
        <f>IF(Einzelbelegaufstellung!B152="Eigenmittel",Einzelbelegaufstellung!G152,"0")</f>
        <v>0</v>
      </c>
      <c r="C9" s="6"/>
      <c r="D9" s="6"/>
      <c r="E9" s="6"/>
      <c r="F9" s="6"/>
      <c r="G9" s="6" t="str">
        <f>IF(Einzelbelegaufstellung!B152="Dachverbandsförderung",Einzelbelegaufstellung!G152,"0")</f>
        <v>0</v>
      </c>
      <c r="H9" s="6" t="str">
        <f>IF(Einzelbelegaufstellung!B152="Fachverbandsförderung",Einzelbelegaufstellung!G152,"0")</f>
        <v>0</v>
      </c>
      <c r="I9" s="6" t="str">
        <f>IF(Einzelbelegaufstellung!B152="Bundesförderung",Einzelbelegaufstellung!G152,"0")</f>
        <v>0</v>
      </c>
      <c r="J9" s="6" t="str">
        <f>IF(Einzelbelegaufstellung!B152="Sonstige Einnahmen",Einzelbelegaufstellung!G152,"0")</f>
        <v>0</v>
      </c>
      <c r="K9" s="6" t="str">
        <f>IF(Einzelbelegaufstellung!B152="Mitgliedsbeiträge",Einzelbelegaufstellung!G152,"0")</f>
        <v>0</v>
      </c>
    </row>
    <row r="10" spans="1:11">
      <c r="A10" s="6">
        <v>9</v>
      </c>
      <c r="B10" s="6" t="str">
        <f>IF(Einzelbelegaufstellung!B153="Eigenmittel",Einzelbelegaufstellung!G153,"0")</f>
        <v>0</v>
      </c>
      <c r="C10" s="6"/>
      <c r="D10" s="6"/>
      <c r="E10" s="6"/>
      <c r="F10" s="6"/>
      <c r="G10" s="6" t="str">
        <f>IF(Einzelbelegaufstellung!B153="Dachverbandsförderung",Einzelbelegaufstellung!G153,"0")</f>
        <v>0</v>
      </c>
      <c r="H10" s="6" t="str">
        <f>IF(Einzelbelegaufstellung!B153="Fachverbandsförderung",Einzelbelegaufstellung!G153,"0")</f>
        <v>0</v>
      </c>
      <c r="I10" s="6" t="str">
        <f>IF(Einzelbelegaufstellung!B153="Bundesförderung",Einzelbelegaufstellung!G153,"0")</f>
        <v>0</v>
      </c>
      <c r="J10" s="6" t="str">
        <f>IF(Einzelbelegaufstellung!B153="Sonstige Einnahmen",Einzelbelegaufstellung!G153,"0")</f>
        <v>0</v>
      </c>
      <c r="K10" s="6" t="str">
        <f>IF(Einzelbelegaufstellung!B153="Mitgliedsbeiträge",Einzelbelegaufstellung!G153,"0")</f>
        <v>0</v>
      </c>
    </row>
    <row r="11" spans="1:11">
      <c r="A11" s="6">
        <v>10</v>
      </c>
      <c r="B11" s="6" t="str">
        <f>IF(Einzelbelegaufstellung!B154="Eigenmittel",Einzelbelegaufstellung!G154,"0")</f>
        <v>0</v>
      </c>
      <c r="C11" s="6"/>
      <c r="D11" s="6"/>
      <c r="E11" s="6"/>
      <c r="F11" s="6"/>
      <c r="G11" s="6" t="str">
        <f>IF(Einzelbelegaufstellung!B154="Dachverbandsförderung",Einzelbelegaufstellung!G154,"0")</f>
        <v>0</v>
      </c>
      <c r="H11" s="6" t="str">
        <f>IF(Einzelbelegaufstellung!B154="Fachverbandsförderung",Einzelbelegaufstellung!G154,"0")</f>
        <v>0</v>
      </c>
      <c r="I11" s="6" t="str">
        <f>IF(Einzelbelegaufstellung!B154="Bundesförderung",Einzelbelegaufstellung!G154,"0")</f>
        <v>0</v>
      </c>
      <c r="J11" s="6" t="str">
        <f>IF(Einzelbelegaufstellung!B154="Sonstige Einnahmen",Einzelbelegaufstellung!G154,"0")</f>
        <v>0</v>
      </c>
      <c r="K11" s="6" t="str">
        <f>IF(Einzelbelegaufstellung!B154="Mitgliedsbeiträge",Einzelbelegaufstellung!G154,"0")</f>
        <v>0</v>
      </c>
    </row>
    <row r="12" spans="1:11">
      <c r="A12" s="6">
        <v>11</v>
      </c>
      <c r="B12" s="6" t="str">
        <f>IF(Einzelbelegaufstellung!B155="Eigenmittel",Einzelbelegaufstellung!G155,"0")</f>
        <v>0</v>
      </c>
      <c r="C12" s="6"/>
      <c r="D12" s="6"/>
      <c r="E12" s="6"/>
      <c r="F12" s="6"/>
      <c r="G12" s="6" t="str">
        <f>IF(Einzelbelegaufstellung!B155="Dachverbandsförderung",Einzelbelegaufstellung!G155,"0")</f>
        <v>0</v>
      </c>
      <c r="H12" s="6" t="str">
        <f>IF(Einzelbelegaufstellung!B155="Fachverbandsförderung",Einzelbelegaufstellung!G155,"0")</f>
        <v>0</v>
      </c>
      <c r="I12" s="6" t="str">
        <f>IF(Einzelbelegaufstellung!B155="Bundesförderung",Einzelbelegaufstellung!G155,"0")</f>
        <v>0</v>
      </c>
      <c r="J12" s="6" t="str">
        <f>IF(Einzelbelegaufstellung!B155="Sonstige Einnahmen",Einzelbelegaufstellung!G155,"0")</f>
        <v>0</v>
      </c>
      <c r="K12" s="6" t="str">
        <f>IF(Einzelbelegaufstellung!B155="Mitgliedsbeiträge",Einzelbelegaufstellung!G155,"0")</f>
        <v>0</v>
      </c>
    </row>
    <row r="13" spans="1:11">
      <c r="A13" s="6">
        <v>12</v>
      </c>
      <c r="B13" s="6" t="str">
        <f>IF(Einzelbelegaufstellung!B156="Eigenmittel",Einzelbelegaufstellung!G156,"0")</f>
        <v>0</v>
      </c>
      <c r="C13" s="6"/>
      <c r="D13" s="6"/>
      <c r="E13" s="6"/>
      <c r="F13" s="6"/>
      <c r="G13" s="6" t="str">
        <f>IF(Einzelbelegaufstellung!B156="Dachverbandsförderung",Einzelbelegaufstellung!G156,"0")</f>
        <v>0</v>
      </c>
      <c r="H13" s="6" t="str">
        <f>IF(Einzelbelegaufstellung!B156="Fachverbandsförderung",Einzelbelegaufstellung!G156,"0")</f>
        <v>0</v>
      </c>
      <c r="I13" s="6" t="str">
        <f>IF(Einzelbelegaufstellung!B156="Bundesförderung",Einzelbelegaufstellung!G156,"0")</f>
        <v>0</v>
      </c>
      <c r="J13" s="6" t="str">
        <f>IF(Einzelbelegaufstellung!B156="Sonstige Einnahmen",Einzelbelegaufstellung!G156,"0")</f>
        <v>0</v>
      </c>
      <c r="K13" s="6" t="str">
        <f>IF(Einzelbelegaufstellung!B156="Mitgliedsbeiträge",Einzelbelegaufstellung!G156,"0")</f>
        <v>0</v>
      </c>
    </row>
    <row r="14" spans="1:11">
      <c r="A14" s="6">
        <v>13</v>
      </c>
      <c r="B14" s="6" t="str">
        <f>IF(Einzelbelegaufstellung!B157="Eigenmittel",Einzelbelegaufstellung!G157,"0")</f>
        <v>0</v>
      </c>
      <c r="C14" s="6"/>
      <c r="D14" s="6"/>
      <c r="E14" s="6"/>
      <c r="F14" s="6"/>
      <c r="G14" s="6" t="str">
        <f>IF(Einzelbelegaufstellung!B157="Dachverbandsförderung",Einzelbelegaufstellung!G157,"0")</f>
        <v>0</v>
      </c>
      <c r="H14" s="6" t="str">
        <f>IF(Einzelbelegaufstellung!B157="Fachverbandsförderung",Einzelbelegaufstellung!G157,"0")</f>
        <v>0</v>
      </c>
      <c r="I14" s="6" t="str">
        <f>IF(Einzelbelegaufstellung!B157="Bundesförderung",Einzelbelegaufstellung!G157,"0")</f>
        <v>0</v>
      </c>
      <c r="J14" s="6" t="str">
        <f>IF(Einzelbelegaufstellung!B157="Sonstige Einnahmen",Einzelbelegaufstellung!G157,"0")</f>
        <v>0</v>
      </c>
      <c r="K14" s="6" t="str">
        <f>IF(Einzelbelegaufstellung!B157="Mitgliedsbeiträge",Einzelbelegaufstellung!G157,"0")</f>
        <v>0</v>
      </c>
    </row>
    <row r="15" spans="1:11">
      <c r="A15" s="6">
        <v>14</v>
      </c>
      <c r="B15" s="6" t="str">
        <f>IF(Einzelbelegaufstellung!B158="Eigenmittel",Einzelbelegaufstellung!G158,"0")</f>
        <v>0</v>
      </c>
      <c r="C15" s="6"/>
      <c r="D15" s="6"/>
      <c r="E15" s="6"/>
      <c r="F15" s="6"/>
      <c r="G15" s="6" t="str">
        <f>IF(Einzelbelegaufstellung!B158="Dachverbandsförderung",Einzelbelegaufstellung!G158,"0")</f>
        <v>0</v>
      </c>
      <c r="H15" s="6" t="str">
        <f>IF(Einzelbelegaufstellung!B158="Fachverbandsförderung",Einzelbelegaufstellung!G158,"0")</f>
        <v>0</v>
      </c>
      <c r="I15" s="6" t="str">
        <f>IF(Einzelbelegaufstellung!B158="Bundesförderung",Einzelbelegaufstellung!G158,"0")</f>
        <v>0</v>
      </c>
      <c r="J15" s="6" t="str">
        <f>IF(Einzelbelegaufstellung!B158="Sonstige Einnahmen",Einzelbelegaufstellung!G158,"0")</f>
        <v>0</v>
      </c>
      <c r="K15" s="6" t="str">
        <f>IF(Einzelbelegaufstellung!B158="Mitgliedsbeiträge",Einzelbelegaufstellung!G158,"0")</f>
        <v>0</v>
      </c>
    </row>
    <row r="16" spans="1:11">
      <c r="A16" s="6">
        <v>15</v>
      </c>
      <c r="B16" s="6" t="str">
        <f>IF(Einzelbelegaufstellung!B159="Eigenmittel",Einzelbelegaufstellung!G159,"0")</f>
        <v>0</v>
      </c>
      <c r="C16" s="6"/>
      <c r="D16" s="6"/>
      <c r="E16" s="6"/>
      <c r="F16" s="6"/>
      <c r="G16" s="6" t="str">
        <f>IF(Einzelbelegaufstellung!B159="Dachverbandsförderung",Einzelbelegaufstellung!G159,"0")</f>
        <v>0</v>
      </c>
      <c r="H16" s="6" t="str">
        <f>IF(Einzelbelegaufstellung!B159="Fachverbandsförderung",Einzelbelegaufstellung!G159,"0")</f>
        <v>0</v>
      </c>
      <c r="I16" s="6" t="str">
        <f>IF(Einzelbelegaufstellung!B159="Bundesförderung",Einzelbelegaufstellung!G159,"0")</f>
        <v>0</v>
      </c>
      <c r="J16" s="6" t="str">
        <f>IF(Einzelbelegaufstellung!B159="Sonstige Einnahmen",Einzelbelegaufstellung!G159,"0")</f>
        <v>0</v>
      </c>
      <c r="K16" s="6" t="str">
        <f>IF(Einzelbelegaufstellung!B159="Mitgliedsbeiträge",Einzelbelegaufstellung!G159,"0")</f>
        <v>0</v>
      </c>
    </row>
    <row r="17" spans="1:11">
      <c r="A17" s="6">
        <v>16</v>
      </c>
      <c r="B17" s="6" t="str">
        <f>IF(Einzelbelegaufstellung!B160="Eigenmittel",Einzelbelegaufstellung!G160,"0")</f>
        <v>0</v>
      </c>
      <c r="C17" s="6"/>
      <c r="D17" s="6"/>
      <c r="E17" s="6"/>
      <c r="F17" s="6"/>
      <c r="G17" s="6" t="str">
        <f>IF(Einzelbelegaufstellung!B160="Dachverbandsförderung",Einzelbelegaufstellung!G160,"0")</f>
        <v>0</v>
      </c>
      <c r="H17" s="6" t="str">
        <f>IF(Einzelbelegaufstellung!B160="Fachverbandsförderung",Einzelbelegaufstellung!G160,"0")</f>
        <v>0</v>
      </c>
      <c r="I17" s="6" t="str">
        <f>IF(Einzelbelegaufstellung!B160="Bundesförderung",Einzelbelegaufstellung!G160,"0")</f>
        <v>0</v>
      </c>
      <c r="J17" s="6" t="str">
        <f>IF(Einzelbelegaufstellung!B160="Sonstige Einnahmen",Einzelbelegaufstellung!G160,"0")</f>
        <v>0</v>
      </c>
      <c r="K17" s="6" t="str">
        <f>IF(Einzelbelegaufstellung!B160="Mitgliedsbeiträge",Einzelbelegaufstellung!G160,"0")</f>
        <v>0</v>
      </c>
    </row>
    <row r="18" spans="1:11">
      <c r="A18" s="6">
        <v>17</v>
      </c>
      <c r="B18" s="6" t="str">
        <f>IF(Einzelbelegaufstellung!B161="Eigenmittel",Einzelbelegaufstellung!G161,"0")</f>
        <v>0</v>
      </c>
      <c r="C18" s="6"/>
      <c r="D18" s="6"/>
      <c r="E18" s="6"/>
      <c r="F18" s="6"/>
      <c r="G18" s="6" t="str">
        <f>IF(Einzelbelegaufstellung!B161="Dachverbandsförderung",Einzelbelegaufstellung!G161,"0")</f>
        <v>0</v>
      </c>
      <c r="H18" s="6" t="str">
        <f>IF(Einzelbelegaufstellung!B161="Fachverbandsförderung",Einzelbelegaufstellung!G161,"0")</f>
        <v>0</v>
      </c>
      <c r="I18" s="6" t="str">
        <f>IF(Einzelbelegaufstellung!B161="Bundesförderung",Einzelbelegaufstellung!G161,"0")</f>
        <v>0</v>
      </c>
      <c r="J18" s="6" t="str">
        <f>IF(Einzelbelegaufstellung!B161="Sonstige Einnahmen",Einzelbelegaufstellung!G161,"0")</f>
        <v>0</v>
      </c>
      <c r="K18" s="6" t="str">
        <f>IF(Einzelbelegaufstellung!B161="Mitgliedsbeiträge",Einzelbelegaufstellung!G161,"0")</f>
        <v>0</v>
      </c>
    </row>
    <row r="19" spans="1:11">
      <c r="A19" s="6">
        <v>18</v>
      </c>
      <c r="B19" s="6" t="str">
        <f>IF(Einzelbelegaufstellung!B162="Eigenmittel",Einzelbelegaufstellung!G162,"0")</f>
        <v>0</v>
      </c>
      <c r="C19" s="6"/>
      <c r="D19" s="6"/>
      <c r="E19" s="6"/>
      <c r="F19" s="6"/>
      <c r="G19" s="6" t="str">
        <f>IF(Einzelbelegaufstellung!B162="Dachverbandsförderung",Einzelbelegaufstellung!G162,"0")</f>
        <v>0</v>
      </c>
      <c r="H19" s="6" t="str">
        <f>IF(Einzelbelegaufstellung!B162="Fachverbandsförderung",Einzelbelegaufstellung!G162,"0")</f>
        <v>0</v>
      </c>
      <c r="I19" s="6" t="str">
        <f>IF(Einzelbelegaufstellung!B162="Bundesförderung",Einzelbelegaufstellung!G162,"0")</f>
        <v>0</v>
      </c>
      <c r="J19" s="6" t="str">
        <f>IF(Einzelbelegaufstellung!B162="Sonstige Einnahmen",Einzelbelegaufstellung!G162,"0")</f>
        <v>0</v>
      </c>
      <c r="K19" s="6" t="str">
        <f>IF(Einzelbelegaufstellung!B162="Mitgliedsbeiträge",Einzelbelegaufstellung!G162,"0")</f>
        <v>0</v>
      </c>
    </row>
    <row r="20" spans="1:11">
      <c r="A20" s="6">
        <v>19</v>
      </c>
      <c r="B20" s="6" t="str">
        <f>IF(Einzelbelegaufstellung!B163="Eigenmittel",Einzelbelegaufstellung!G163,"0")</f>
        <v>0</v>
      </c>
      <c r="C20" s="6"/>
      <c r="D20" s="6"/>
      <c r="E20" s="6"/>
      <c r="F20" s="6"/>
      <c r="G20" s="6" t="str">
        <f>IF(Einzelbelegaufstellung!B163="Dachverbandsförderung",Einzelbelegaufstellung!G163,"0")</f>
        <v>0</v>
      </c>
      <c r="H20" s="6" t="str">
        <f>IF(Einzelbelegaufstellung!B163="Fachverbandsförderung",Einzelbelegaufstellung!G163,"0")</f>
        <v>0</v>
      </c>
      <c r="I20" s="6" t="str">
        <f>IF(Einzelbelegaufstellung!B163="Bundesförderung",Einzelbelegaufstellung!G163,"0")</f>
        <v>0</v>
      </c>
      <c r="J20" s="6" t="str">
        <f>IF(Einzelbelegaufstellung!B163="Sonstige Einnahmen",Einzelbelegaufstellung!G163,"0")</f>
        <v>0</v>
      </c>
      <c r="K20" s="6" t="str">
        <f>IF(Einzelbelegaufstellung!B163="Mitgliedsbeiträge",Einzelbelegaufstellung!G163,"0")</f>
        <v>0</v>
      </c>
    </row>
    <row r="21" spans="1:11">
      <c r="A21" s="6">
        <v>20</v>
      </c>
      <c r="B21" s="6" t="str">
        <f>IF(Einzelbelegaufstellung!B164="Eigenmittel",Einzelbelegaufstellung!G164,"0")</f>
        <v>0</v>
      </c>
      <c r="C21" s="6"/>
      <c r="D21" s="6"/>
      <c r="E21" s="6"/>
      <c r="F21" s="6"/>
      <c r="G21" s="6" t="str">
        <f>IF(Einzelbelegaufstellung!B164="Dachverbandsförderung",Einzelbelegaufstellung!G164,"0")</f>
        <v>0</v>
      </c>
      <c r="H21" s="6" t="str">
        <f>IF(Einzelbelegaufstellung!B164="Fachverbandsförderung",Einzelbelegaufstellung!G164,"0")</f>
        <v>0</v>
      </c>
      <c r="I21" s="6" t="str">
        <f>IF(Einzelbelegaufstellung!B164="Bundesförderung",Einzelbelegaufstellung!G164,"0")</f>
        <v>0</v>
      </c>
      <c r="J21" s="6" t="str">
        <f>IF(Einzelbelegaufstellung!B164="Sonstige Einnahmen",Einzelbelegaufstellung!G164,"0")</f>
        <v>0</v>
      </c>
      <c r="K21" s="6" t="str">
        <f>IF(Einzelbelegaufstellung!B164="Mitgliedsbeiträge",Einzelbelegaufstellung!G164,"0")</f>
        <v>0</v>
      </c>
    </row>
    <row r="22" spans="1:11" ht="15.75" thickBot="1">
      <c r="A22" s="7"/>
      <c r="B22" s="8">
        <f>SUM(B2:B21)</f>
        <v>0</v>
      </c>
      <c r="C22" s="8"/>
      <c r="D22" s="8"/>
      <c r="E22" s="8"/>
      <c r="F22" s="8"/>
      <c r="G22" s="8">
        <f t="shared" ref="G22:J22" si="0">SUM(G2:G21)</f>
        <v>0</v>
      </c>
      <c r="H22" s="8">
        <f t="shared" si="0"/>
        <v>0</v>
      </c>
      <c r="I22" s="8">
        <f t="shared" si="0"/>
        <v>0</v>
      </c>
      <c r="J22" s="8">
        <f t="shared" si="0"/>
        <v>0</v>
      </c>
      <c r="K22" s="8">
        <f t="shared" ref="K22" si="1">SUM(K2:K21)</f>
        <v>0</v>
      </c>
    </row>
    <row r="23" spans="1:11" ht="15.75" thickTop="1"/>
  </sheetData>
  <sheetProtection algorithmName="SHA-512" hashValue="oFr0iw4aofTwsZ7fMYyNIdHqN3td+EV1sXC6ef+iHbKbdbMd7V8nBmoO+yh/dsxMULA4N8CSnEAviOgltA8hIg==" saltValue="tqJvr7QU6u4GJsdgTNXbuw=="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K23"/>
  <sheetViews>
    <sheetView zoomScale="90" zoomScaleNormal="90" workbookViewId="0">
      <selection activeCell="M16" sqref="M16"/>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 min="11" max="11" width="19.140625" bestFit="1" customWidth="1"/>
  </cols>
  <sheetData>
    <row r="1" spans="1:11">
      <c r="A1" s="13" t="s">
        <v>100</v>
      </c>
      <c r="B1" s="14" t="s">
        <v>56</v>
      </c>
      <c r="C1" s="14" t="s">
        <v>109</v>
      </c>
      <c r="D1" s="14" t="s">
        <v>109</v>
      </c>
      <c r="E1" s="14" t="s">
        <v>109</v>
      </c>
      <c r="F1" s="14" t="s">
        <v>109</v>
      </c>
      <c r="G1" s="14" t="s">
        <v>57</v>
      </c>
      <c r="H1" s="14" t="s">
        <v>58</v>
      </c>
      <c r="I1" s="14" t="s">
        <v>59</v>
      </c>
      <c r="J1" s="14" t="s">
        <v>108</v>
      </c>
      <c r="K1" s="14" t="s">
        <v>200</v>
      </c>
    </row>
    <row r="2" spans="1:11">
      <c r="A2" s="13">
        <v>1</v>
      </c>
      <c r="B2" s="13" t="str">
        <f>IF(Einzelbelegaufstellung!B145="Eigenmittel",Einzelbelegaufstellung!H145,"0")</f>
        <v>0</v>
      </c>
      <c r="C2" s="13"/>
      <c r="D2" s="13"/>
      <c r="E2" s="13"/>
      <c r="F2" s="13"/>
      <c r="G2" s="13" t="str">
        <f>IF(Einzelbelegaufstellung!B145="Dachverbandsförderung",Einzelbelegaufstellung!H145,"0")</f>
        <v>0</v>
      </c>
      <c r="H2" s="13" t="str">
        <f>IF(Einzelbelegaufstellung!B145="Fachverbandsförderung",Einzelbelegaufstellung!H145,"0")</f>
        <v>0</v>
      </c>
      <c r="I2" s="13" t="str">
        <f>IF(Einzelbelegaufstellung!B145="Bundesförderung",Einzelbelegaufstellung!H145,"0")</f>
        <v>0</v>
      </c>
      <c r="J2" s="13" t="str">
        <f>IF(Einzelbelegaufstellung!B145="Sonstige Einnahmen",Einzelbelegaufstellung!H145,"0")</f>
        <v>0</v>
      </c>
      <c r="K2" s="13" t="str">
        <f>IF(Einzelbelegaufstellung!B145="Mitgliedsbeiträge",Einzelbelegaufstellung!H145,"0")</f>
        <v>0</v>
      </c>
    </row>
    <row r="3" spans="1:11">
      <c r="A3" s="13">
        <v>2</v>
      </c>
      <c r="B3" s="13" t="str">
        <f>IF(Einzelbelegaufstellung!B146="Eigenmittel",Einzelbelegaufstellung!H146,"0")</f>
        <v>0</v>
      </c>
      <c r="C3" s="13"/>
      <c r="D3" s="13"/>
      <c r="E3" s="13"/>
      <c r="F3" s="13"/>
      <c r="G3" s="13" t="str">
        <f>IF(Einzelbelegaufstellung!B146="Dachverbandsförderung",Einzelbelegaufstellung!H146,"0")</f>
        <v>0</v>
      </c>
      <c r="H3" s="13" t="str">
        <f>IF(Einzelbelegaufstellung!B146="Fachverbandsförderung",Einzelbelegaufstellung!H146,"0")</f>
        <v>0</v>
      </c>
      <c r="I3" s="13" t="str">
        <f>IF(Einzelbelegaufstellung!B146="Bundesförderung",Einzelbelegaufstellung!H146,"0")</f>
        <v>0</v>
      </c>
      <c r="J3" s="13" t="str">
        <f>IF(Einzelbelegaufstellung!B146="Sonstige Einnahmen",Einzelbelegaufstellung!H146,"0")</f>
        <v>0</v>
      </c>
      <c r="K3" s="13" t="str">
        <f>IF(Einzelbelegaufstellung!B146="Mitgliedsbeiträge",Einzelbelegaufstellung!H146,"0")</f>
        <v>0</v>
      </c>
    </row>
    <row r="4" spans="1:11">
      <c r="A4" s="13">
        <v>3</v>
      </c>
      <c r="B4" s="13" t="str">
        <f>IF(Einzelbelegaufstellung!B147="Eigenmittel",Einzelbelegaufstellung!H147,"0")</f>
        <v>0</v>
      </c>
      <c r="C4" s="13"/>
      <c r="D4" s="13"/>
      <c r="E4" s="13"/>
      <c r="F4" s="13"/>
      <c r="G4" s="13" t="str">
        <f>IF(Einzelbelegaufstellung!B147="Dachverbandsförderung",Einzelbelegaufstellung!H147,"0")</f>
        <v>0</v>
      </c>
      <c r="H4" s="13" t="str">
        <f>IF(Einzelbelegaufstellung!B147="Fachverbandsförderung",Einzelbelegaufstellung!H147,"0")</f>
        <v>0</v>
      </c>
      <c r="I4" s="13" t="str">
        <f>IF(Einzelbelegaufstellung!B147="Bundesförderung",Einzelbelegaufstellung!H147,"0")</f>
        <v>0</v>
      </c>
      <c r="J4" s="13" t="str">
        <f>IF(Einzelbelegaufstellung!B147="Sonstige Einnahmen",Einzelbelegaufstellung!H147,"0")</f>
        <v>0</v>
      </c>
      <c r="K4" s="13" t="str">
        <f>IF(Einzelbelegaufstellung!B147="Mitgliedsbeiträge",Einzelbelegaufstellung!H147,"0")</f>
        <v>0</v>
      </c>
    </row>
    <row r="5" spans="1:11">
      <c r="A5" s="13">
        <v>4</v>
      </c>
      <c r="B5" s="13" t="str">
        <f>IF(Einzelbelegaufstellung!B148="Eigenmittel",Einzelbelegaufstellung!H148,"0")</f>
        <v>0</v>
      </c>
      <c r="C5" s="13"/>
      <c r="D5" s="13"/>
      <c r="E5" s="13"/>
      <c r="F5" s="13"/>
      <c r="G5" s="13" t="str">
        <f>IF(Einzelbelegaufstellung!B148="Dachverbandsförderung",Einzelbelegaufstellung!H148,"0")</f>
        <v>0</v>
      </c>
      <c r="H5" s="13" t="str">
        <f>IF(Einzelbelegaufstellung!B148="Fachverbandsförderung",Einzelbelegaufstellung!H148,"0")</f>
        <v>0</v>
      </c>
      <c r="I5" s="13" t="str">
        <f>IF(Einzelbelegaufstellung!B148="Bundesförderung",Einzelbelegaufstellung!H148,"0")</f>
        <v>0</v>
      </c>
      <c r="J5" s="13" t="str">
        <f>IF(Einzelbelegaufstellung!B148="Sonstige Einnahmen",Einzelbelegaufstellung!H148,"0")</f>
        <v>0</v>
      </c>
      <c r="K5" s="13" t="str">
        <f>IF(Einzelbelegaufstellung!B148="Mitgliedsbeiträge",Einzelbelegaufstellung!H148,"0")</f>
        <v>0</v>
      </c>
    </row>
    <row r="6" spans="1:11">
      <c r="A6" s="13">
        <v>5</v>
      </c>
      <c r="B6" s="13" t="str">
        <f>IF(Einzelbelegaufstellung!B149="Eigenmittel",Einzelbelegaufstellung!H149,"0")</f>
        <v>0</v>
      </c>
      <c r="C6" s="13"/>
      <c r="D6" s="13"/>
      <c r="E6" s="13"/>
      <c r="F6" s="13"/>
      <c r="G6" s="13" t="str">
        <f>IF(Einzelbelegaufstellung!B149="Dachverbandsförderung",Einzelbelegaufstellung!H149,"0")</f>
        <v>0</v>
      </c>
      <c r="H6" s="13" t="str">
        <f>IF(Einzelbelegaufstellung!B149="Fachverbandsförderung",Einzelbelegaufstellung!H149,"0")</f>
        <v>0</v>
      </c>
      <c r="I6" s="13" t="str">
        <f>IF(Einzelbelegaufstellung!B149="Bundesförderung",Einzelbelegaufstellung!H149,"0")</f>
        <v>0</v>
      </c>
      <c r="J6" s="13" t="str">
        <f>IF(Einzelbelegaufstellung!B149="Sonstige Einnahmen",Einzelbelegaufstellung!H149,"0")</f>
        <v>0</v>
      </c>
      <c r="K6" s="13" t="str">
        <f>IF(Einzelbelegaufstellung!B149="Mitgliedsbeiträge",Einzelbelegaufstellung!H149,"0")</f>
        <v>0</v>
      </c>
    </row>
    <row r="7" spans="1:11">
      <c r="A7" s="13">
        <v>6</v>
      </c>
      <c r="B7" s="13" t="str">
        <f>IF(Einzelbelegaufstellung!B150="Eigenmittel",Einzelbelegaufstellung!H150,"0")</f>
        <v>0</v>
      </c>
      <c r="C7" s="13"/>
      <c r="D7" s="13"/>
      <c r="E7" s="13"/>
      <c r="F7" s="13"/>
      <c r="G7" s="13" t="str">
        <f>IF(Einzelbelegaufstellung!B150="Dachverbandsförderung",Einzelbelegaufstellung!H150,"0")</f>
        <v>0</v>
      </c>
      <c r="H7" s="13" t="str">
        <f>IF(Einzelbelegaufstellung!B150="Fachverbandsförderung",Einzelbelegaufstellung!H150,"0")</f>
        <v>0</v>
      </c>
      <c r="I7" s="13" t="str">
        <f>IF(Einzelbelegaufstellung!B150="Bundesförderung",Einzelbelegaufstellung!H150,"0")</f>
        <v>0</v>
      </c>
      <c r="J7" s="13" t="str">
        <f>IF(Einzelbelegaufstellung!B150="Sonstige Einnahmen",Einzelbelegaufstellung!H150,"0")</f>
        <v>0</v>
      </c>
      <c r="K7" s="13" t="str">
        <f>IF(Einzelbelegaufstellung!B150="Mitgliedsbeiträge",Einzelbelegaufstellung!H150,"0")</f>
        <v>0</v>
      </c>
    </row>
    <row r="8" spans="1:11">
      <c r="A8" s="13">
        <v>7</v>
      </c>
      <c r="B8" s="13" t="str">
        <f>IF(Einzelbelegaufstellung!B151="Eigenmittel",Einzelbelegaufstellung!H151,"0")</f>
        <v>0</v>
      </c>
      <c r="C8" s="13"/>
      <c r="D8" s="13"/>
      <c r="E8" s="13"/>
      <c r="F8" s="13"/>
      <c r="G8" s="13" t="str">
        <f>IF(Einzelbelegaufstellung!B151="Dachverbandsförderung",Einzelbelegaufstellung!H151,"0")</f>
        <v>0</v>
      </c>
      <c r="H8" s="13" t="str">
        <f>IF(Einzelbelegaufstellung!B151="Fachverbandsförderung",Einzelbelegaufstellung!H151,"0")</f>
        <v>0</v>
      </c>
      <c r="I8" s="13" t="str">
        <f>IF(Einzelbelegaufstellung!B151="Bundesförderung",Einzelbelegaufstellung!H151,"0")</f>
        <v>0</v>
      </c>
      <c r="J8" s="13" t="str">
        <f>IF(Einzelbelegaufstellung!B151="Sonstige Einnahmen",Einzelbelegaufstellung!H151,"0")</f>
        <v>0</v>
      </c>
      <c r="K8" s="13" t="str">
        <f>IF(Einzelbelegaufstellung!B151="Mitgliedsbeiträge",Einzelbelegaufstellung!H151,"0")</f>
        <v>0</v>
      </c>
    </row>
    <row r="9" spans="1:11">
      <c r="A9" s="13">
        <v>8</v>
      </c>
      <c r="B9" s="13" t="str">
        <f>IF(Einzelbelegaufstellung!B152="Eigenmittel",Einzelbelegaufstellung!H152,"0")</f>
        <v>0</v>
      </c>
      <c r="C9" s="13"/>
      <c r="D9" s="13"/>
      <c r="E9" s="13"/>
      <c r="F9" s="13"/>
      <c r="G9" s="13" t="str">
        <f>IF(Einzelbelegaufstellung!B152="Dachverbandsförderung",Einzelbelegaufstellung!H152,"0")</f>
        <v>0</v>
      </c>
      <c r="H9" s="13" t="str">
        <f>IF(Einzelbelegaufstellung!B152="Fachverbandsförderung",Einzelbelegaufstellung!H152,"0")</f>
        <v>0</v>
      </c>
      <c r="I9" s="13" t="str">
        <f>IF(Einzelbelegaufstellung!B152="Bundesförderung",Einzelbelegaufstellung!H152,"0")</f>
        <v>0</v>
      </c>
      <c r="J9" s="13" t="str">
        <f>IF(Einzelbelegaufstellung!B152="Sonstige Einnahmen",Einzelbelegaufstellung!H152,"0")</f>
        <v>0</v>
      </c>
      <c r="K9" s="13" t="str">
        <f>IF(Einzelbelegaufstellung!B152="Mitgliedsbeiträge",Einzelbelegaufstellung!H152,"0")</f>
        <v>0</v>
      </c>
    </row>
    <row r="10" spans="1:11">
      <c r="A10" s="13">
        <v>9</v>
      </c>
      <c r="B10" s="13" t="str">
        <f>IF(Einzelbelegaufstellung!B153="Eigenmittel",Einzelbelegaufstellung!H153,"0")</f>
        <v>0</v>
      </c>
      <c r="C10" s="13"/>
      <c r="D10" s="13"/>
      <c r="E10" s="13"/>
      <c r="F10" s="13"/>
      <c r="G10" s="13" t="str">
        <f>IF(Einzelbelegaufstellung!B153="Dachverbandsförderung",Einzelbelegaufstellung!H153,"0")</f>
        <v>0</v>
      </c>
      <c r="H10" s="13" t="str">
        <f>IF(Einzelbelegaufstellung!B153="Fachverbandsförderung",Einzelbelegaufstellung!H153,"0")</f>
        <v>0</v>
      </c>
      <c r="I10" s="13" t="str">
        <f>IF(Einzelbelegaufstellung!B153="Bundesförderung",Einzelbelegaufstellung!H153,"0")</f>
        <v>0</v>
      </c>
      <c r="J10" s="13" t="str">
        <f>IF(Einzelbelegaufstellung!B153="Sonstige Einnahmen",Einzelbelegaufstellung!H153,"0")</f>
        <v>0</v>
      </c>
      <c r="K10" s="13" t="str">
        <f>IF(Einzelbelegaufstellung!B153="Mitgliedsbeiträge",Einzelbelegaufstellung!H153,"0")</f>
        <v>0</v>
      </c>
    </row>
    <row r="11" spans="1:11">
      <c r="A11" s="13">
        <v>10</v>
      </c>
      <c r="B11" s="13" t="str">
        <f>IF(Einzelbelegaufstellung!B154="Eigenmittel",Einzelbelegaufstellung!H154,"0")</f>
        <v>0</v>
      </c>
      <c r="C11" s="13"/>
      <c r="D11" s="13"/>
      <c r="E11" s="13"/>
      <c r="F11" s="13"/>
      <c r="G11" s="13" t="str">
        <f>IF(Einzelbelegaufstellung!B154="Dachverbandsförderung",Einzelbelegaufstellung!H154,"0")</f>
        <v>0</v>
      </c>
      <c r="H11" s="13" t="str">
        <f>IF(Einzelbelegaufstellung!B154="Fachverbandsförderung",Einzelbelegaufstellung!H154,"0")</f>
        <v>0</v>
      </c>
      <c r="I11" s="13" t="str">
        <f>IF(Einzelbelegaufstellung!B154="Bundesförderung",Einzelbelegaufstellung!H154,"0")</f>
        <v>0</v>
      </c>
      <c r="J11" s="13" t="str">
        <f>IF(Einzelbelegaufstellung!B154="Sonstige Einnahmen",Einzelbelegaufstellung!H154,"0")</f>
        <v>0</v>
      </c>
      <c r="K11" s="13" t="str">
        <f>IF(Einzelbelegaufstellung!B154="Mitgliedsbeiträge",Einzelbelegaufstellung!H154,"0")</f>
        <v>0</v>
      </c>
    </row>
    <row r="12" spans="1:11">
      <c r="A12" s="13">
        <v>11</v>
      </c>
      <c r="B12" s="13" t="str">
        <f>IF(Einzelbelegaufstellung!B155="Eigenmittel",Einzelbelegaufstellung!H155,"0")</f>
        <v>0</v>
      </c>
      <c r="C12" s="13"/>
      <c r="D12" s="13"/>
      <c r="E12" s="13"/>
      <c r="F12" s="13"/>
      <c r="G12" s="13" t="str">
        <f>IF(Einzelbelegaufstellung!B155="Dachverbandsförderung",Einzelbelegaufstellung!H155,"0")</f>
        <v>0</v>
      </c>
      <c r="H12" s="13" t="str">
        <f>IF(Einzelbelegaufstellung!B155="Fachverbandsförderung",Einzelbelegaufstellung!H155,"0")</f>
        <v>0</v>
      </c>
      <c r="I12" s="13" t="str">
        <f>IF(Einzelbelegaufstellung!B155="Bundesförderung",Einzelbelegaufstellung!H155,"0")</f>
        <v>0</v>
      </c>
      <c r="J12" s="13" t="str">
        <f>IF(Einzelbelegaufstellung!B155="Sonstige Einnahmen",Einzelbelegaufstellung!H155,"0")</f>
        <v>0</v>
      </c>
      <c r="K12" s="13" t="str">
        <f>IF(Einzelbelegaufstellung!B155="Mitgliedsbeiträge",Einzelbelegaufstellung!H155,"0")</f>
        <v>0</v>
      </c>
    </row>
    <row r="13" spans="1:11">
      <c r="A13" s="13">
        <v>12</v>
      </c>
      <c r="B13" s="13" t="str">
        <f>IF(Einzelbelegaufstellung!B156="Eigenmittel",Einzelbelegaufstellung!H156,"0")</f>
        <v>0</v>
      </c>
      <c r="C13" s="13"/>
      <c r="D13" s="13"/>
      <c r="E13" s="13"/>
      <c r="F13" s="13"/>
      <c r="G13" s="13" t="str">
        <f>IF(Einzelbelegaufstellung!B156="Dachverbandsförderung",Einzelbelegaufstellung!H156,"0")</f>
        <v>0</v>
      </c>
      <c r="H13" s="13" t="str">
        <f>IF(Einzelbelegaufstellung!B156="Fachverbandsförderung",Einzelbelegaufstellung!H156,"0")</f>
        <v>0</v>
      </c>
      <c r="I13" s="13" t="str">
        <f>IF(Einzelbelegaufstellung!B156="Bundesförderung",Einzelbelegaufstellung!H156,"0")</f>
        <v>0</v>
      </c>
      <c r="J13" s="13" t="str">
        <f>IF(Einzelbelegaufstellung!B156="Sonstige Einnahmen",Einzelbelegaufstellung!H156,"0")</f>
        <v>0</v>
      </c>
      <c r="K13" s="13" t="str">
        <f>IF(Einzelbelegaufstellung!B156="Mitgliedsbeiträge",Einzelbelegaufstellung!H156,"0")</f>
        <v>0</v>
      </c>
    </row>
    <row r="14" spans="1:11">
      <c r="A14" s="13">
        <v>13</v>
      </c>
      <c r="B14" s="13" t="str">
        <f>IF(Einzelbelegaufstellung!B157="Eigenmittel",Einzelbelegaufstellung!H157,"0")</f>
        <v>0</v>
      </c>
      <c r="C14" s="13"/>
      <c r="D14" s="13"/>
      <c r="E14" s="13"/>
      <c r="F14" s="13"/>
      <c r="G14" s="13" t="str">
        <f>IF(Einzelbelegaufstellung!B157="Dachverbandsförderung",Einzelbelegaufstellung!H157,"0")</f>
        <v>0</v>
      </c>
      <c r="H14" s="13" t="str">
        <f>IF(Einzelbelegaufstellung!B157="Fachverbandsförderung",Einzelbelegaufstellung!H157,"0")</f>
        <v>0</v>
      </c>
      <c r="I14" s="13" t="str">
        <f>IF(Einzelbelegaufstellung!B157="Bundesförderung",Einzelbelegaufstellung!H157,"0")</f>
        <v>0</v>
      </c>
      <c r="J14" s="13" t="str">
        <f>IF(Einzelbelegaufstellung!B157="Sonstige Einnahmen",Einzelbelegaufstellung!H157,"0")</f>
        <v>0</v>
      </c>
      <c r="K14" s="13" t="str">
        <f>IF(Einzelbelegaufstellung!B157="Mitgliedsbeiträge",Einzelbelegaufstellung!H157,"0")</f>
        <v>0</v>
      </c>
    </row>
    <row r="15" spans="1:11">
      <c r="A15" s="13">
        <v>14</v>
      </c>
      <c r="B15" s="13" t="str">
        <f>IF(Einzelbelegaufstellung!B158="Eigenmittel",Einzelbelegaufstellung!H158,"0")</f>
        <v>0</v>
      </c>
      <c r="C15" s="13"/>
      <c r="D15" s="13"/>
      <c r="E15" s="13"/>
      <c r="F15" s="13"/>
      <c r="G15" s="13" t="str">
        <f>IF(Einzelbelegaufstellung!B158="Dachverbandsförderung",Einzelbelegaufstellung!H158,"0")</f>
        <v>0</v>
      </c>
      <c r="H15" s="13" t="str">
        <f>IF(Einzelbelegaufstellung!B158="Fachverbandsförderung",Einzelbelegaufstellung!H158,"0")</f>
        <v>0</v>
      </c>
      <c r="I15" s="13" t="str">
        <f>IF(Einzelbelegaufstellung!B158="Bundesförderung",Einzelbelegaufstellung!H158,"0")</f>
        <v>0</v>
      </c>
      <c r="J15" s="13" t="str">
        <f>IF(Einzelbelegaufstellung!B158="Sonstige Einnahmen",Einzelbelegaufstellung!H158,"0")</f>
        <v>0</v>
      </c>
      <c r="K15" s="13" t="str">
        <f>IF(Einzelbelegaufstellung!B158="Mitgliedsbeiträge",Einzelbelegaufstellung!H158,"0")</f>
        <v>0</v>
      </c>
    </row>
    <row r="16" spans="1:11">
      <c r="A16" s="13">
        <v>15</v>
      </c>
      <c r="B16" s="13" t="str">
        <f>IF(Einzelbelegaufstellung!B159="Eigenmittel",Einzelbelegaufstellung!H159,"0")</f>
        <v>0</v>
      </c>
      <c r="C16" s="13"/>
      <c r="D16" s="13"/>
      <c r="E16" s="13"/>
      <c r="F16" s="13"/>
      <c r="G16" s="13" t="str">
        <f>IF(Einzelbelegaufstellung!B159="Dachverbandsförderung",Einzelbelegaufstellung!H159,"0")</f>
        <v>0</v>
      </c>
      <c r="H16" s="13" t="str">
        <f>IF(Einzelbelegaufstellung!B159="Fachverbandsförderung",Einzelbelegaufstellung!H159,"0")</f>
        <v>0</v>
      </c>
      <c r="I16" s="13" t="str">
        <f>IF(Einzelbelegaufstellung!B159="Bundesförderung",Einzelbelegaufstellung!H159,"0")</f>
        <v>0</v>
      </c>
      <c r="J16" s="13" t="str">
        <f>IF(Einzelbelegaufstellung!B159="Sonstige Einnahmen",Einzelbelegaufstellung!H159,"0")</f>
        <v>0</v>
      </c>
      <c r="K16" s="13" t="str">
        <f>IF(Einzelbelegaufstellung!B159="Mitgliedsbeiträge",Einzelbelegaufstellung!H159,"0")</f>
        <v>0</v>
      </c>
    </row>
    <row r="17" spans="1:11">
      <c r="A17" s="13">
        <v>16</v>
      </c>
      <c r="B17" s="13" t="str">
        <f>IF(Einzelbelegaufstellung!B160="Eigenmittel",Einzelbelegaufstellung!H160,"0")</f>
        <v>0</v>
      </c>
      <c r="C17" s="13"/>
      <c r="D17" s="13"/>
      <c r="E17" s="13"/>
      <c r="F17" s="13"/>
      <c r="G17" s="13" t="str">
        <f>IF(Einzelbelegaufstellung!B160="Dachverbandsförderung",Einzelbelegaufstellung!H160,"0")</f>
        <v>0</v>
      </c>
      <c r="H17" s="13" t="str">
        <f>IF(Einzelbelegaufstellung!B160="Fachverbandsförderung",Einzelbelegaufstellung!H160,"0")</f>
        <v>0</v>
      </c>
      <c r="I17" s="13" t="str">
        <f>IF(Einzelbelegaufstellung!B160="Bundesförderung",Einzelbelegaufstellung!H160,"0")</f>
        <v>0</v>
      </c>
      <c r="J17" s="13" t="str">
        <f>IF(Einzelbelegaufstellung!B160="Sonstige Einnahmen",Einzelbelegaufstellung!H160,"0")</f>
        <v>0</v>
      </c>
      <c r="K17" s="13" t="str">
        <f>IF(Einzelbelegaufstellung!B160="Mitgliedsbeiträge",Einzelbelegaufstellung!H160,"0")</f>
        <v>0</v>
      </c>
    </row>
    <row r="18" spans="1:11">
      <c r="A18" s="13">
        <v>17</v>
      </c>
      <c r="B18" s="13" t="str">
        <f>IF(Einzelbelegaufstellung!B161="Eigenmittel",Einzelbelegaufstellung!H161,"0")</f>
        <v>0</v>
      </c>
      <c r="C18" s="13"/>
      <c r="D18" s="13"/>
      <c r="E18" s="13"/>
      <c r="F18" s="13"/>
      <c r="G18" s="13" t="str">
        <f>IF(Einzelbelegaufstellung!B161="Dachverbandsförderung",Einzelbelegaufstellung!H161,"0")</f>
        <v>0</v>
      </c>
      <c r="H18" s="13" t="str">
        <f>IF(Einzelbelegaufstellung!B161="Fachverbandsförderung",Einzelbelegaufstellung!H161,"0")</f>
        <v>0</v>
      </c>
      <c r="I18" s="13" t="str">
        <f>IF(Einzelbelegaufstellung!B161="Bundesförderung",Einzelbelegaufstellung!H161,"0")</f>
        <v>0</v>
      </c>
      <c r="J18" s="13" t="str">
        <f>IF(Einzelbelegaufstellung!B161="Sonstige Einnahmen",Einzelbelegaufstellung!H161,"0")</f>
        <v>0</v>
      </c>
      <c r="K18" s="13" t="str">
        <f>IF(Einzelbelegaufstellung!B161="Mitgliedsbeiträge",Einzelbelegaufstellung!H161,"0")</f>
        <v>0</v>
      </c>
    </row>
    <row r="19" spans="1:11">
      <c r="A19" s="13">
        <v>18</v>
      </c>
      <c r="B19" s="13" t="str">
        <f>IF(Einzelbelegaufstellung!B162="Eigenmittel",Einzelbelegaufstellung!H162,"0")</f>
        <v>0</v>
      </c>
      <c r="C19" s="13"/>
      <c r="D19" s="13"/>
      <c r="E19" s="13"/>
      <c r="F19" s="13"/>
      <c r="G19" s="13" t="str">
        <f>IF(Einzelbelegaufstellung!B162="Dachverbandsförderung",Einzelbelegaufstellung!H162,"0")</f>
        <v>0</v>
      </c>
      <c r="H19" s="13" t="str">
        <f>IF(Einzelbelegaufstellung!B162="Fachverbandsförderung",Einzelbelegaufstellung!H162,"0")</f>
        <v>0</v>
      </c>
      <c r="I19" s="13" t="str">
        <f>IF(Einzelbelegaufstellung!B162="Bundesförderung",Einzelbelegaufstellung!H162,"0")</f>
        <v>0</v>
      </c>
      <c r="J19" s="13" t="str">
        <f>IF(Einzelbelegaufstellung!B162="Sonstige Einnahmen",Einzelbelegaufstellung!H162,"0")</f>
        <v>0</v>
      </c>
      <c r="K19" s="13" t="str">
        <f>IF(Einzelbelegaufstellung!B162="Mitgliedsbeiträge",Einzelbelegaufstellung!H162,"0")</f>
        <v>0</v>
      </c>
    </row>
    <row r="20" spans="1:11">
      <c r="A20" s="13">
        <v>19</v>
      </c>
      <c r="B20" s="13" t="str">
        <f>IF(Einzelbelegaufstellung!B163="Eigenmittel",Einzelbelegaufstellung!H163,"0")</f>
        <v>0</v>
      </c>
      <c r="C20" s="13"/>
      <c r="D20" s="13"/>
      <c r="E20" s="13"/>
      <c r="F20" s="13"/>
      <c r="G20" s="13" t="str">
        <f>IF(Einzelbelegaufstellung!B163="Dachverbandsförderung",Einzelbelegaufstellung!H163,"0")</f>
        <v>0</v>
      </c>
      <c r="H20" s="13" t="str">
        <f>IF(Einzelbelegaufstellung!B163="Fachverbandsförderung",Einzelbelegaufstellung!H163,"0")</f>
        <v>0</v>
      </c>
      <c r="I20" s="13" t="str">
        <f>IF(Einzelbelegaufstellung!B163="Bundesförderung",Einzelbelegaufstellung!H163,"0")</f>
        <v>0</v>
      </c>
      <c r="J20" s="13" t="str">
        <f>IF(Einzelbelegaufstellung!B163="Sonstige Einnahmen",Einzelbelegaufstellung!H163,"0")</f>
        <v>0</v>
      </c>
      <c r="K20" s="13" t="str">
        <f>IF(Einzelbelegaufstellung!B163="Mitgliedsbeiträge",Einzelbelegaufstellung!H163,"0")</f>
        <v>0</v>
      </c>
    </row>
    <row r="21" spans="1:11">
      <c r="A21" s="13">
        <v>20</v>
      </c>
      <c r="B21" s="13" t="str">
        <f>IF(Einzelbelegaufstellung!B164="Eigenmittel",Einzelbelegaufstellung!H164,"0")</f>
        <v>0</v>
      </c>
      <c r="C21" s="13"/>
      <c r="D21" s="13"/>
      <c r="E21" s="13"/>
      <c r="F21" s="13"/>
      <c r="G21" s="13" t="str">
        <f>IF(Einzelbelegaufstellung!B164="Dachverbandsförderung",Einzelbelegaufstellung!H164,"0")</f>
        <v>0</v>
      </c>
      <c r="H21" s="13" t="str">
        <f>IF(Einzelbelegaufstellung!B164="Fachverbandsförderung",Einzelbelegaufstellung!H164,"0")</f>
        <v>0</v>
      </c>
      <c r="I21" s="13" t="str">
        <f>IF(Einzelbelegaufstellung!B164="Bundesförderung",Einzelbelegaufstellung!H164,"0")</f>
        <v>0</v>
      </c>
      <c r="J21" s="13" t="str">
        <f>IF(Einzelbelegaufstellung!B164="Sonstige Einnahmen",Einzelbelegaufstellung!H164,"0")</f>
        <v>0</v>
      </c>
      <c r="K21" s="13" t="str">
        <f>IF(Einzelbelegaufstellung!B164="Mitgliedsbeiträge",Einzelbelegaufstellung!H164,"0")</f>
        <v>0</v>
      </c>
    </row>
    <row r="22" spans="1:11" ht="15.75" thickBot="1">
      <c r="A22" s="14"/>
      <c r="B22" s="15">
        <f>SUM(B2:B21)</f>
        <v>0</v>
      </c>
      <c r="C22" s="15"/>
      <c r="D22" s="15"/>
      <c r="E22" s="15"/>
      <c r="F22" s="15"/>
      <c r="G22" s="15">
        <f t="shared" ref="G22:J22" si="0">SUM(G2:G21)</f>
        <v>0</v>
      </c>
      <c r="H22" s="15">
        <f t="shared" si="0"/>
        <v>0</v>
      </c>
      <c r="I22" s="15">
        <f t="shared" si="0"/>
        <v>0</v>
      </c>
      <c r="J22" s="15">
        <f t="shared" si="0"/>
        <v>0</v>
      </c>
      <c r="K22" s="15">
        <f t="shared" ref="K22" si="1">SUM(K2:K21)</f>
        <v>0</v>
      </c>
    </row>
    <row r="23" spans="1:11" ht="15.75" thickTop="1"/>
  </sheetData>
  <sheetProtection algorithmName="SHA-512" hashValue="mVUNwt6yHWEUEUokz+deYs/fbzLlAEpxHxKXUnVHpHaqIm4D/wJb2VIRrlRQUMoJUFPL6/Uq4Kn1VoF5ZY9OoA==" saltValue="4OKGp5CRPzIBIYuyI2Otr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Plan Sonstige Sportförderung</vt:lpstr>
      <vt:lpstr>IST Sonstige Sportförderung</vt:lpstr>
      <vt:lpstr>Einzelbelegaufstellung</vt:lpstr>
      <vt:lpstr>Checkliste</vt:lpstr>
      <vt:lpstr>Information</vt:lpstr>
      <vt:lpstr>Berechnung Ausgaben</vt:lpstr>
      <vt:lpstr>Berechnung anrechenbare A</vt:lpstr>
      <vt:lpstr>Berechnung Einnahmen</vt:lpstr>
      <vt:lpstr>Berechnung anrechenbare E</vt:lpstr>
      <vt:lpstr>Einzelbelegaufstellung!Druckbereich</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Schebesta Michaela</dc:creator>
  <cp:lastModifiedBy>Thio Martin</cp:lastModifiedBy>
  <cp:lastPrinted>2019-03-11T10:38:34Z</cp:lastPrinted>
  <dcterms:created xsi:type="dcterms:W3CDTF">2017-10-19T08:49:46Z</dcterms:created>
  <dcterms:modified xsi:type="dcterms:W3CDTF">2025-11-21T10:55:37Z</dcterms:modified>
</cp:coreProperties>
</file>