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05_Formulare\02_Jahresförderungen\01_Antrag\"/>
    </mc:Choice>
  </mc:AlternateContent>
  <bookViews>
    <workbookView xWindow="120" yWindow="90" windowWidth="19425" windowHeight="11025"/>
  </bookViews>
  <sheets>
    <sheet name="Kennzahlen Plan-IST" sheetId="6" r:id="rId1"/>
  </sheets>
  <calcPr calcId="162913"/>
</workbook>
</file>

<file path=xl/calcChain.xml><?xml version="1.0" encoding="utf-8"?>
<calcChain xmlns="http://schemas.openxmlformats.org/spreadsheetml/2006/main">
  <c r="D13" i="6" l="1"/>
  <c r="D9" i="6"/>
  <c r="I19" i="6" l="1"/>
  <c r="J19" i="6" s="1"/>
  <c r="H19" i="6"/>
  <c r="I18" i="6"/>
  <c r="J18" i="6" s="1"/>
  <c r="H18" i="6"/>
  <c r="I14" i="6"/>
  <c r="J14" i="6" s="1"/>
  <c r="H14" i="6"/>
  <c r="H12" i="6"/>
  <c r="I12" i="6" s="1"/>
  <c r="J12" i="6" s="1"/>
  <c r="H11" i="6"/>
  <c r="I11" i="6" s="1"/>
  <c r="J11" i="6" s="1"/>
  <c r="H10" i="6"/>
  <c r="I10" i="6" s="1"/>
  <c r="J10" i="6" s="1"/>
  <c r="I8" i="6"/>
  <c r="J8" i="6" s="1"/>
  <c r="H8" i="6"/>
  <c r="H7" i="6"/>
  <c r="I7" i="6" s="1"/>
  <c r="J7" i="6" s="1"/>
  <c r="H6" i="6"/>
  <c r="I6" i="6" s="1"/>
  <c r="J6" i="6" s="1"/>
  <c r="H5" i="6"/>
  <c r="I5" i="6" s="1"/>
  <c r="J5" i="6" s="1"/>
</calcChain>
</file>

<file path=xl/sharedStrings.xml><?xml version="1.0" encoding="utf-8"?>
<sst xmlns="http://schemas.openxmlformats.org/spreadsheetml/2006/main" count="43" uniqueCount="38">
  <si>
    <t>Beratungen</t>
  </si>
  <si>
    <t>Kontakte GESAMT</t>
  </si>
  <si>
    <t>Anzahl E-Mail Beratungen</t>
  </si>
  <si>
    <t>Anzahl Kurzkontakte bis 15 Minuten</t>
  </si>
  <si>
    <t>Anzahl Kontakte ab 15 Minuten</t>
  </si>
  <si>
    <t>Wirkungsorientierte Kennzahlen</t>
  </si>
  <si>
    <t>K40</t>
  </si>
  <si>
    <t>K41</t>
  </si>
  <si>
    <t>K42</t>
  </si>
  <si>
    <t>K43</t>
  </si>
  <si>
    <t>K44</t>
  </si>
  <si>
    <t>K45</t>
  </si>
  <si>
    <t>K46</t>
  </si>
  <si>
    <t>K47</t>
  </si>
  <si>
    <t>K48</t>
  </si>
  <si>
    <t>K49</t>
  </si>
  <si>
    <t>Organisation/Arbeitsbereich:</t>
  </si>
  <si>
    <t>Definitionen/Erläuterungen</t>
  </si>
  <si>
    <t>diese Kennzahl bezieht sich auf die Gesamtzahl an Personen, die das Beratungsangebot genutzt haben.</t>
  </si>
  <si>
    <t>z.B. Terminvereinbarung für Beratung, Kurz-Clearing, Verweis an andere Beratungsstellen</t>
  </si>
  <si>
    <t>Anzahl Angebote</t>
  </si>
  <si>
    <t>Anzahl Personen</t>
  </si>
  <si>
    <r>
      <t xml:space="preserve">Vereinstätigkeiten  = laufende Tätigkeiten, keine Einzelprojekte
</t>
    </r>
    <r>
      <rPr>
        <sz val="12"/>
        <color theme="1"/>
        <rFont val="Arial"/>
        <family val="2"/>
      </rPr>
      <t>Wenn der Verein kein Beratungsverein ist, müssen folgende Kennzahlen befüllt werden.</t>
    </r>
  </si>
  <si>
    <t>Anmerkungen / Abweichungen</t>
  </si>
  <si>
    <t>Gesamtzahl aller beratungsspezifischen Kontakte (wichtig exkl. Vernetzung, Organisation, Instandhaltung, etc.)</t>
  </si>
  <si>
    <t>Anzahl telefonische Beratungen</t>
  </si>
  <si>
    <t>Anzahl persönlichen Beratungen</t>
  </si>
  <si>
    <t>Anzahl Begleitungen</t>
  </si>
  <si>
    <r>
      <rPr>
        <b/>
        <sz val="11"/>
        <color theme="1"/>
        <rFont val="Arial"/>
        <family val="2"/>
      </rPr>
      <t>ACHTUNG:</t>
    </r>
    <r>
      <rPr>
        <sz val="11"/>
        <color theme="1"/>
        <rFont val="Arial"/>
        <family val="2"/>
      </rPr>
      <t xml:space="preserve"> Beim Befüllen der Liste mit den PLAN-Werten wird die Spalte Anmerkung /Abweichungen automatisch rot markiert. Wenn beim Erfassen der IST-Daten im Zuge der Abrechnung (einzelne) Felder rot bleiben, müssen Sie Erläuterungen zu den Abweichungen in diese Felder eingeben.</t>
    </r>
  </si>
  <si>
    <t>XX</t>
  </si>
  <si>
    <t>Summe Kurz-und Langkontakte</t>
  </si>
  <si>
    <t>Summe E-Mail-, telefonische-, persönliche Beratungen</t>
  </si>
  <si>
    <t>PLAN-Werte
Jahr</t>
  </si>
  <si>
    <t>IST-Werte
Jahr</t>
  </si>
  <si>
    <t>Die Summe Kurz-und Langkontakte und die Summe E-Mail, tel., pers. Beratungen muss dasselbe ergeben</t>
  </si>
  <si>
    <t>Anzahl der Personen, die das Angebot des Vereines genutzt haben (z.B.: Fortbildungen, Lehrgänge, Veranstaltungen, Abonnent*innen, Anzahl Nutzer*innen Archiv, Anzahl Nutzung der Online-Datenbank Archiv, etc.)</t>
  </si>
  <si>
    <t>Anzahl durchgeführte Kurse, Seminare, Schulungen, Vorträge, Workshops, Veranstaltungen, Meetings, Konferenzen, Aktivitäten für Multiplikator*innen, Coaching für Betreuer*innen, Angehörige, Assistent*innen, Podiumsdiskussionen, etc., die sich an externe Personen (Publikum, Nutzer*innen, Multiplikator*innen, etc.) richten.</t>
  </si>
  <si>
    <t>Gesamtzahl Nutzer*innen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</si>
</sst>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Font="1" applyProtection="1"/>
    <xf numFmtId="0" fontId="5" fillId="0" borderId="0" xfId="0" applyFont="1" applyProtection="1"/>
    <xf numFmtId="0" fontId="0" fillId="0" borderId="0" xfId="0" applyFont="1" applyBorder="1" applyProtection="1"/>
    <xf numFmtId="0" fontId="7" fillId="2" borderId="14" xfId="0" applyFont="1" applyFill="1" applyBorder="1" applyAlignment="1" applyProtection="1">
      <alignment horizontal="left" vertical="center" wrapText="1"/>
    </xf>
    <xf numFmtId="0" fontId="5" fillId="0" borderId="0" xfId="0" applyFont="1" applyBorder="1" applyProtection="1"/>
    <xf numFmtId="0" fontId="4" fillId="0" borderId="19" xfId="0" applyFont="1" applyBorder="1" applyAlignment="1" applyProtection="1">
      <alignment horizontal="center" vertical="center"/>
    </xf>
    <xf numFmtId="0" fontId="1" fillId="0" borderId="8" xfId="0" applyFont="1" applyFill="1" applyBorder="1" applyProtection="1"/>
    <xf numFmtId="0" fontId="8" fillId="2" borderId="13" xfId="0" applyFont="1" applyFill="1" applyBorder="1" applyAlignment="1" applyProtection="1">
      <alignment horizontal="center" wrapText="1"/>
    </xf>
    <xf numFmtId="0" fontId="4" fillId="2" borderId="16" xfId="0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vertical="center" wrapText="1"/>
    </xf>
    <xf numFmtId="0" fontId="3" fillId="2" borderId="20" xfId="0" applyFont="1" applyFill="1" applyBorder="1" applyAlignment="1" applyProtection="1">
      <alignment wrapText="1"/>
    </xf>
    <xf numFmtId="0" fontId="8" fillId="2" borderId="5" xfId="0" applyFont="1" applyFill="1" applyBorder="1" applyProtection="1"/>
    <xf numFmtId="0" fontId="8" fillId="2" borderId="11" xfId="0" applyFont="1" applyFill="1" applyBorder="1" applyAlignment="1" applyProtection="1">
      <alignment horizontal="center" wrapText="1"/>
    </xf>
    <xf numFmtId="0" fontId="4" fillId="2" borderId="12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vertical="center" wrapText="1"/>
    </xf>
    <xf numFmtId="0" fontId="3" fillId="2" borderId="20" xfId="0" applyFont="1" applyFill="1" applyBorder="1" applyAlignment="1" applyProtection="1">
      <alignment horizontal="left" vertical="center" wrapText="1"/>
    </xf>
    <xf numFmtId="0" fontId="10" fillId="2" borderId="7" xfId="0" applyFont="1" applyFill="1" applyBorder="1" applyAlignment="1" applyProtection="1">
      <alignment vertical="center" wrapText="1"/>
    </xf>
    <xf numFmtId="0" fontId="3" fillId="2" borderId="18" xfId="0" applyFont="1" applyFill="1" applyBorder="1" applyAlignment="1" applyProtection="1">
      <alignment horizontal="left" vertical="center" wrapText="1"/>
    </xf>
    <xf numFmtId="0" fontId="5" fillId="0" borderId="0" xfId="0" applyFont="1" applyAlignment="1" applyProtection="1">
      <alignment wrapText="1"/>
    </xf>
    <xf numFmtId="0" fontId="5" fillId="0" borderId="0" xfId="0" applyFont="1" applyBorder="1" applyAlignment="1" applyProtection="1">
      <alignment wrapText="1"/>
    </xf>
    <xf numFmtId="0" fontId="9" fillId="0" borderId="0" xfId="0" applyFont="1" applyBorder="1" applyProtection="1"/>
    <xf numFmtId="4" fontId="5" fillId="0" borderId="11" xfId="0" applyNumberFormat="1" applyFont="1" applyBorder="1" applyAlignment="1" applyProtection="1">
      <alignment horizontal="right" vertical="center" wrapText="1"/>
      <protection locked="0"/>
    </xf>
    <xf numFmtId="4" fontId="5" fillId="0" borderId="11" xfId="0" applyNumberFormat="1" applyFont="1" applyBorder="1" applyAlignment="1" applyProtection="1">
      <alignment horizontal="right" wrapText="1"/>
      <protection locked="0"/>
    </xf>
    <xf numFmtId="0" fontId="5" fillId="0" borderId="17" xfId="0" applyFont="1" applyBorder="1" applyAlignment="1" applyProtection="1">
      <alignment horizontal="left" wrapText="1"/>
      <protection locked="0"/>
    </xf>
    <xf numFmtId="4" fontId="5" fillId="0" borderId="10" xfId="0" applyNumberFormat="1" applyFont="1" applyFill="1" applyBorder="1" applyAlignment="1" applyProtection="1">
      <alignment horizontal="right"/>
      <protection locked="0"/>
    </xf>
    <xf numFmtId="4" fontId="5" fillId="0" borderId="10" xfId="0" applyNumberFormat="1" applyFont="1" applyBorder="1" applyAlignment="1" applyProtection="1">
      <alignment horizontal="right"/>
      <protection locked="0"/>
    </xf>
    <xf numFmtId="4" fontId="5" fillId="0" borderId="4" xfId="0" applyNumberFormat="1" applyFont="1" applyFill="1" applyBorder="1" applyAlignment="1" applyProtection="1">
      <alignment horizontal="right"/>
      <protection locked="0"/>
    </xf>
    <xf numFmtId="4" fontId="5" fillId="0" borderId="4" xfId="0" applyNumberFormat="1" applyFont="1" applyBorder="1" applyAlignment="1" applyProtection="1">
      <alignment horizontal="right"/>
      <protection locked="0"/>
    </xf>
    <xf numFmtId="4" fontId="5" fillId="0" borderId="9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9" xfId="0" applyNumberFormat="1" applyFont="1" applyFill="1" applyBorder="1" applyAlignment="1" applyProtection="1">
      <alignment horizontal="right" wrapText="1"/>
      <protection locked="0"/>
    </xf>
    <xf numFmtId="4" fontId="11" fillId="0" borderId="10" xfId="0" applyNumberFormat="1" applyFont="1" applyBorder="1" applyAlignment="1" applyProtection="1">
      <alignment horizontal="right" vertical="center" wrapText="1"/>
      <protection locked="0"/>
    </xf>
    <xf numFmtId="4" fontId="5" fillId="0" borderId="10" xfId="0" applyNumberFormat="1" applyFont="1" applyBorder="1" applyAlignment="1" applyProtection="1">
      <alignment horizontal="right" wrapText="1"/>
      <protection locked="0"/>
    </xf>
    <xf numFmtId="0" fontId="5" fillId="0" borderId="15" xfId="0" applyFont="1" applyBorder="1" applyAlignment="1" applyProtection="1">
      <alignment horizontal="left" wrapText="1"/>
      <protection locked="0"/>
    </xf>
    <xf numFmtId="0" fontId="5" fillId="0" borderId="6" xfId="0" applyFont="1" applyBorder="1" applyAlignment="1" applyProtection="1">
      <alignment horizontal="left" wrapText="1"/>
      <protection locked="0"/>
    </xf>
    <xf numFmtId="0" fontId="5" fillId="0" borderId="23" xfId="0" applyFont="1" applyBorder="1" applyAlignment="1" applyProtection="1">
      <alignment horizontal="left" wrapText="1"/>
      <protection locked="0"/>
    </xf>
    <xf numFmtId="4" fontId="5" fillId="0" borderId="25" xfId="0" applyNumberFormat="1" applyFont="1" applyFill="1" applyBorder="1" applyAlignment="1" applyProtection="1">
      <alignment horizontal="right"/>
      <protection locked="0"/>
    </xf>
    <xf numFmtId="4" fontId="5" fillId="0" borderId="25" xfId="0" applyNumberFormat="1" applyFont="1" applyBorder="1" applyAlignment="1" applyProtection="1">
      <alignment horizontal="right"/>
      <protection locked="0"/>
    </xf>
    <xf numFmtId="0" fontId="8" fillId="2" borderId="0" xfId="0" applyFont="1" applyFill="1" applyBorder="1" applyProtection="1"/>
    <xf numFmtId="4" fontId="5" fillId="0" borderId="0" xfId="0" applyNumberFormat="1" applyFont="1" applyBorder="1" applyAlignment="1" applyProtection="1">
      <alignment horizontal="right"/>
      <protection locked="0"/>
    </xf>
    <xf numFmtId="0" fontId="5" fillId="0" borderId="0" xfId="0" applyFont="1" applyBorder="1" applyAlignment="1" applyProtection="1">
      <alignment horizontal="left" wrapText="1"/>
      <protection locked="0"/>
    </xf>
    <xf numFmtId="0" fontId="8" fillId="2" borderId="26" xfId="0" applyFont="1" applyFill="1" applyBorder="1" applyProtection="1"/>
    <xf numFmtId="4" fontId="5" fillId="0" borderId="27" xfId="0" applyNumberFormat="1" applyFont="1" applyBorder="1" applyAlignment="1" applyProtection="1">
      <alignment horizontal="right"/>
      <protection locked="0"/>
    </xf>
    <xf numFmtId="0" fontId="8" fillId="2" borderId="28" xfId="0" applyFont="1" applyFill="1" applyBorder="1" applyAlignment="1" applyProtection="1">
      <alignment vertical="center" wrapText="1"/>
    </xf>
    <xf numFmtId="4" fontId="5" fillId="0" borderId="29" xfId="0" applyNumberFormat="1" applyFont="1" applyBorder="1" applyAlignment="1" applyProtection="1">
      <alignment horizontal="right" vertical="center" wrapText="1"/>
      <protection locked="0"/>
    </xf>
    <xf numFmtId="4" fontId="5" fillId="0" borderId="29" xfId="0" applyNumberFormat="1" applyFont="1" applyBorder="1" applyAlignment="1" applyProtection="1">
      <alignment horizontal="right" wrapText="1"/>
      <protection locked="0"/>
    </xf>
    <xf numFmtId="0" fontId="5" fillId="0" borderId="30" xfId="0" applyFont="1" applyBorder="1" applyAlignment="1" applyProtection="1">
      <alignment horizontal="left" wrapText="1"/>
      <protection locked="0"/>
    </xf>
    <xf numFmtId="0" fontId="12" fillId="2" borderId="7" xfId="0" applyFont="1" applyFill="1" applyBorder="1" applyProtection="1"/>
    <xf numFmtId="0" fontId="12" fillId="2" borderId="24" xfId="0" applyFont="1" applyFill="1" applyBorder="1" applyProtection="1"/>
    <xf numFmtId="0" fontId="5" fillId="0" borderId="31" xfId="0" applyFont="1" applyBorder="1" applyAlignment="1" applyProtection="1">
      <alignment horizontal="left" wrapText="1"/>
      <protection locked="0"/>
    </xf>
    <xf numFmtId="4" fontId="5" fillId="0" borderId="27" xfId="0" applyNumberFormat="1" applyFont="1" applyFill="1" applyBorder="1" applyAlignment="1" applyProtection="1">
      <alignment horizontal="right"/>
      <protection locked="0"/>
    </xf>
    <xf numFmtId="0" fontId="5" fillId="0" borderId="0" xfId="0" applyFont="1" applyFill="1" applyBorder="1" applyProtection="1"/>
    <xf numFmtId="0" fontId="3" fillId="2" borderId="32" xfId="0" applyFont="1" applyFill="1" applyBorder="1" applyAlignment="1" applyProtection="1">
      <alignment wrapText="1"/>
    </xf>
    <xf numFmtId="0" fontId="3" fillId="2" borderId="33" xfId="0" applyFont="1" applyFill="1" applyBorder="1" applyAlignment="1" applyProtection="1">
      <alignment wrapText="1"/>
    </xf>
    <xf numFmtId="0" fontId="5" fillId="2" borderId="33" xfId="0" applyFont="1" applyFill="1" applyBorder="1" applyProtection="1"/>
    <xf numFmtId="0" fontId="5" fillId="0" borderId="22" xfId="0" applyFont="1" applyBorder="1" applyAlignment="1" applyProtection="1">
      <alignment vertical="center" wrapText="1"/>
    </xf>
    <xf numFmtId="0" fontId="0" fillId="0" borderId="21" xfId="0" applyBorder="1" applyAlignment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1" fillId="3" borderId="1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</cellXfs>
  <cellStyles count="1">
    <cellStyle name="Standard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zoomScaleNormal="100" workbookViewId="0">
      <selection activeCell="B24" sqref="B24"/>
    </sheetView>
  </sheetViews>
  <sheetFormatPr baseColWidth="10" defaultColWidth="11.42578125" defaultRowHeight="15" x14ac:dyDescent="0.25"/>
  <cols>
    <col min="1" max="1" width="5.28515625" style="1" customWidth="1"/>
    <col min="2" max="2" width="70.140625" style="2" customWidth="1"/>
    <col min="3" max="4" width="20.7109375" style="2" customWidth="1"/>
    <col min="5" max="5" width="40.5703125" style="2" customWidth="1"/>
    <col min="6" max="6" width="68.42578125" style="2" customWidth="1"/>
    <col min="7" max="7" width="11.42578125" style="2"/>
    <col min="8" max="10" width="11.42578125" style="2" customWidth="1"/>
    <col min="11" max="16384" width="11.42578125" style="2"/>
  </cols>
  <sheetData>
    <row r="1" spans="1:10" ht="35.25" customHeight="1" thickBot="1" x14ac:dyDescent="0.3">
      <c r="B1" s="61" t="s">
        <v>5</v>
      </c>
      <c r="C1" s="62"/>
      <c r="D1" s="62"/>
      <c r="E1" s="63"/>
    </row>
    <row r="2" spans="1:10" s="5" customFormat="1" ht="52.5" customHeight="1" thickBot="1" x14ac:dyDescent="0.3">
      <c r="A2" s="3"/>
      <c r="B2" s="4" t="s">
        <v>16</v>
      </c>
      <c r="C2" s="66" t="s">
        <v>29</v>
      </c>
      <c r="D2" s="67"/>
      <c r="E2" s="68"/>
      <c r="F2" s="56" t="s">
        <v>28</v>
      </c>
    </row>
    <row r="3" spans="1:10" ht="49.5" customHeight="1" thickBot="1" x14ac:dyDescent="0.3">
      <c r="B3" s="59" t="s">
        <v>0</v>
      </c>
      <c r="C3" s="60"/>
      <c r="D3" s="60"/>
      <c r="E3" s="60"/>
      <c r="F3" s="57"/>
    </row>
    <row r="4" spans="1:10" ht="40.5" customHeight="1" thickBot="1" x14ac:dyDescent="0.35">
      <c r="B4" s="7"/>
      <c r="C4" s="8" t="s">
        <v>32</v>
      </c>
      <c r="D4" s="8" t="s">
        <v>33</v>
      </c>
      <c r="E4" s="9" t="s">
        <v>23</v>
      </c>
      <c r="F4" s="10" t="s">
        <v>17</v>
      </c>
    </row>
    <row r="5" spans="1:10" ht="33" customHeight="1" thickBot="1" x14ac:dyDescent="0.3">
      <c r="A5" s="1" t="s">
        <v>6</v>
      </c>
      <c r="B5" s="11" t="s">
        <v>21</v>
      </c>
      <c r="C5" s="23"/>
      <c r="D5" s="24"/>
      <c r="E5" s="25"/>
      <c r="F5" s="53" t="s">
        <v>18</v>
      </c>
      <c r="H5" s="2">
        <f>ABS(D5-C5)</f>
        <v>0</v>
      </c>
      <c r="I5" s="2">
        <f>IF(D5=0,IF(C5=0,0,1),H5/D5)</f>
        <v>0</v>
      </c>
      <c r="J5" s="2" t="b">
        <f>(I5&gt;=0.1)</f>
        <v>0</v>
      </c>
    </row>
    <row r="6" spans="1:10" ht="33" customHeight="1" thickBot="1" x14ac:dyDescent="0.3">
      <c r="A6" s="1" t="s">
        <v>7</v>
      </c>
      <c r="B6" s="44" t="s">
        <v>1</v>
      </c>
      <c r="C6" s="45"/>
      <c r="D6" s="46"/>
      <c r="E6" s="36"/>
      <c r="F6" s="12" t="s">
        <v>24</v>
      </c>
      <c r="H6" s="2">
        <f t="shared" ref="H6:H14" si="0">ABS(D6-C6)</f>
        <v>0</v>
      </c>
      <c r="I6" s="2">
        <f t="shared" ref="I6:I14" si="1">IF(D6=0,IF(C6=0,0,1),H6/D6)</f>
        <v>0</v>
      </c>
      <c r="J6" s="2" t="b">
        <f t="shared" ref="J6:J14" si="2">(I6&gt;=0.1)</f>
        <v>0</v>
      </c>
    </row>
    <row r="7" spans="1:10" ht="26.25" x14ac:dyDescent="0.25">
      <c r="A7" s="1" t="s">
        <v>8</v>
      </c>
      <c r="B7" s="42" t="s">
        <v>3</v>
      </c>
      <c r="C7" s="43"/>
      <c r="D7" s="43"/>
      <c r="E7" s="34"/>
      <c r="F7" s="54" t="s">
        <v>19</v>
      </c>
      <c r="H7" s="2">
        <f t="shared" si="0"/>
        <v>0</v>
      </c>
      <c r="I7" s="2">
        <f t="shared" si="1"/>
        <v>0</v>
      </c>
      <c r="J7" s="2" t="b">
        <f t="shared" si="2"/>
        <v>0</v>
      </c>
    </row>
    <row r="8" spans="1:10" x14ac:dyDescent="0.25">
      <c r="A8" s="1" t="s">
        <v>9</v>
      </c>
      <c r="B8" s="13" t="s">
        <v>4</v>
      </c>
      <c r="C8" s="28"/>
      <c r="D8" s="29"/>
      <c r="E8" s="35"/>
      <c r="F8" s="55"/>
      <c r="H8" s="2">
        <f t="shared" si="0"/>
        <v>0</v>
      </c>
      <c r="I8" s="2">
        <f t="shared" si="1"/>
        <v>0</v>
      </c>
      <c r="J8" s="2" t="b">
        <f t="shared" si="2"/>
        <v>0</v>
      </c>
    </row>
    <row r="9" spans="1:10" ht="27" thickBot="1" x14ac:dyDescent="0.3">
      <c r="B9" s="49" t="s">
        <v>30</v>
      </c>
      <c r="C9" s="37"/>
      <c r="D9" s="38">
        <f>SUM(D7:D8)</f>
        <v>0</v>
      </c>
      <c r="E9" s="50"/>
      <c r="F9" s="54" t="s">
        <v>34</v>
      </c>
    </row>
    <row r="10" spans="1:10" x14ac:dyDescent="0.25">
      <c r="A10" s="1" t="s">
        <v>10</v>
      </c>
      <c r="B10" s="42" t="s">
        <v>2</v>
      </c>
      <c r="C10" s="51"/>
      <c r="D10" s="43"/>
      <c r="E10" s="34"/>
      <c r="F10" s="55"/>
      <c r="H10" s="2">
        <f t="shared" si="0"/>
        <v>0</v>
      </c>
      <c r="I10" s="2">
        <f t="shared" si="1"/>
        <v>0</v>
      </c>
      <c r="J10" s="2" t="b">
        <f t="shared" si="2"/>
        <v>0</v>
      </c>
    </row>
    <row r="11" spans="1:10" x14ac:dyDescent="0.25">
      <c r="A11" s="1" t="s">
        <v>11</v>
      </c>
      <c r="B11" s="13" t="s">
        <v>25</v>
      </c>
      <c r="C11" s="28"/>
      <c r="D11" s="29"/>
      <c r="E11" s="35"/>
      <c r="F11" s="55"/>
      <c r="H11" s="2">
        <f t="shared" si="0"/>
        <v>0</v>
      </c>
      <c r="I11" s="2">
        <f t="shared" si="1"/>
        <v>0</v>
      </c>
      <c r="J11" s="2" t="b">
        <f t="shared" si="2"/>
        <v>0</v>
      </c>
    </row>
    <row r="12" spans="1:10" x14ac:dyDescent="0.25">
      <c r="A12" s="1" t="s">
        <v>12</v>
      </c>
      <c r="B12" s="13" t="s">
        <v>26</v>
      </c>
      <c r="C12" s="28"/>
      <c r="D12" s="29"/>
      <c r="E12" s="35"/>
      <c r="F12" s="55"/>
      <c r="H12" s="2">
        <f t="shared" si="0"/>
        <v>0</v>
      </c>
      <c r="I12" s="2">
        <f t="shared" si="1"/>
        <v>0</v>
      </c>
      <c r="J12" s="2" t="b">
        <f t="shared" si="2"/>
        <v>0</v>
      </c>
    </row>
    <row r="13" spans="1:10" ht="27" thickBot="1" x14ac:dyDescent="0.3">
      <c r="B13" s="48" t="s">
        <v>31</v>
      </c>
      <c r="C13" s="26"/>
      <c r="D13" s="27">
        <f>SUM(D10:D12)</f>
        <v>0</v>
      </c>
      <c r="E13" s="47"/>
      <c r="F13" s="54" t="s">
        <v>34</v>
      </c>
    </row>
    <row r="14" spans="1:10" x14ac:dyDescent="0.25">
      <c r="A14" s="1" t="s">
        <v>13</v>
      </c>
      <c r="B14" s="39" t="s">
        <v>27</v>
      </c>
      <c r="C14" s="40"/>
      <c r="D14" s="40"/>
      <c r="E14" s="41"/>
      <c r="F14" s="52"/>
      <c r="H14" s="2">
        <f t="shared" si="0"/>
        <v>0</v>
      </c>
      <c r="I14" s="2">
        <f t="shared" si="1"/>
        <v>0</v>
      </c>
      <c r="J14" s="2" t="b">
        <f t="shared" si="2"/>
        <v>0</v>
      </c>
    </row>
    <row r="15" spans="1:10" ht="30.6" customHeight="1" thickBot="1" x14ac:dyDescent="0.3">
      <c r="B15" s="58"/>
      <c r="C15" s="58"/>
      <c r="D15" s="58"/>
    </row>
    <row r="16" spans="1:10" ht="49.5" customHeight="1" thickBot="1" x14ac:dyDescent="0.3">
      <c r="B16" s="64" t="s">
        <v>22</v>
      </c>
      <c r="C16" s="60"/>
      <c r="D16" s="60"/>
      <c r="E16" s="65"/>
      <c r="F16" s="6"/>
    </row>
    <row r="17" spans="1:10" ht="39" customHeight="1" thickBot="1" x14ac:dyDescent="0.35">
      <c r="B17" s="7"/>
      <c r="C17" s="14" t="s">
        <v>32</v>
      </c>
      <c r="D17" s="14" t="s">
        <v>33</v>
      </c>
      <c r="E17" s="15" t="s">
        <v>23</v>
      </c>
      <c r="F17" s="10" t="s">
        <v>17</v>
      </c>
    </row>
    <row r="18" spans="1:10" ht="51.75" customHeight="1" x14ac:dyDescent="0.25">
      <c r="A18" s="1" t="s">
        <v>14</v>
      </c>
      <c r="B18" s="16" t="s">
        <v>37</v>
      </c>
      <c r="C18" s="30"/>
      <c r="D18" s="31"/>
      <c r="E18" s="34"/>
      <c r="F18" s="17" t="s">
        <v>35</v>
      </c>
      <c r="H18" s="2">
        <f t="shared" ref="H18:H19" si="3">ABS(D18-C18)</f>
        <v>0</v>
      </c>
      <c r="I18" s="2">
        <f t="shared" ref="I18:I19" si="4">IF(D18=0,IF(C18=0,0,1),H18/D18)</f>
        <v>0</v>
      </c>
      <c r="J18" s="2" t="b">
        <f t="shared" ref="J18:J19" si="5">(I18&gt;=0.1)</f>
        <v>0</v>
      </c>
    </row>
    <row r="19" spans="1:10" ht="72" customHeight="1" thickBot="1" x14ac:dyDescent="0.3">
      <c r="A19" s="1" t="s">
        <v>15</v>
      </c>
      <c r="B19" s="18" t="s">
        <v>20</v>
      </c>
      <c r="C19" s="32"/>
      <c r="D19" s="33"/>
      <c r="E19" s="25"/>
      <c r="F19" s="19" t="s">
        <v>36</v>
      </c>
      <c r="H19" s="2">
        <f t="shared" si="3"/>
        <v>0</v>
      </c>
      <c r="I19" s="2">
        <f t="shared" si="4"/>
        <v>0</v>
      </c>
      <c r="J19" s="2" t="b">
        <f t="shared" si="5"/>
        <v>0</v>
      </c>
    </row>
    <row r="20" spans="1:10" x14ac:dyDescent="0.25">
      <c r="B20" s="20"/>
      <c r="C20" s="20"/>
      <c r="D20" s="21"/>
    </row>
    <row r="21" spans="1:10" x14ac:dyDescent="0.25">
      <c r="B21" s="20"/>
      <c r="C21" s="20"/>
      <c r="D21" s="21"/>
    </row>
    <row r="22" spans="1:10" x14ac:dyDescent="0.25">
      <c r="B22" s="5"/>
      <c r="C22" s="5"/>
      <c r="D22" s="5"/>
    </row>
    <row r="23" spans="1:10" x14ac:dyDescent="0.25">
      <c r="B23" s="5"/>
      <c r="C23" s="5"/>
      <c r="D23" s="5"/>
    </row>
    <row r="24" spans="1:10" x14ac:dyDescent="0.25">
      <c r="B24" s="22"/>
      <c r="C24" s="22"/>
      <c r="D24" s="5"/>
    </row>
    <row r="25" spans="1:10" x14ac:dyDescent="0.25">
      <c r="B25" s="5"/>
      <c r="C25" s="5"/>
      <c r="D25" s="5"/>
    </row>
    <row r="26" spans="1:10" x14ac:dyDescent="0.25">
      <c r="B26" s="22"/>
      <c r="C26" s="22"/>
      <c r="D26" s="5"/>
    </row>
    <row r="27" spans="1:10" x14ac:dyDescent="0.25">
      <c r="B27" s="5"/>
      <c r="C27" s="5"/>
      <c r="D27" s="5"/>
    </row>
    <row r="28" spans="1:10" x14ac:dyDescent="0.25">
      <c r="B28" s="22"/>
      <c r="C28" s="22"/>
      <c r="D28" s="5"/>
    </row>
    <row r="29" spans="1:10" x14ac:dyDescent="0.25">
      <c r="B29" s="5"/>
      <c r="C29" s="5"/>
      <c r="D29" s="5"/>
    </row>
    <row r="30" spans="1:10" x14ac:dyDescent="0.25">
      <c r="B30" s="22"/>
      <c r="C30" s="22"/>
      <c r="D30" s="5"/>
    </row>
    <row r="31" spans="1:10" x14ac:dyDescent="0.25">
      <c r="B31" s="22"/>
      <c r="C31" s="22"/>
      <c r="D31" s="5"/>
    </row>
    <row r="32" spans="1:10" x14ac:dyDescent="0.25">
      <c r="B32" s="22"/>
      <c r="C32" s="22"/>
      <c r="D32" s="5"/>
    </row>
    <row r="33" spans="2:4" x14ac:dyDescent="0.25">
      <c r="B33" s="5"/>
      <c r="C33" s="5"/>
      <c r="D33" s="5"/>
    </row>
    <row r="34" spans="2:4" x14ac:dyDescent="0.25">
      <c r="B34" s="22"/>
      <c r="C34" s="22"/>
      <c r="D34" s="5"/>
    </row>
    <row r="35" spans="2:4" x14ac:dyDescent="0.25">
      <c r="B35" s="5"/>
      <c r="C35" s="5"/>
      <c r="D35" s="5"/>
    </row>
    <row r="36" spans="2:4" x14ac:dyDescent="0.25">
      <c r="B36" s="5"/>
      <c r="C36" s="5"/>
      <c r="D36" s="5"/>
    </row>
    <row r="37" spans="2:4" x14ac:dyDescent="0.25">
      <c r="B37" s="5"/>
      <c r="C37" s="5"/>
      <c r="D37" s="5"/>
    </row>
    <row r="38" spans="2:4" x14ac:dyDescent="0.25">
      <c r="B38" s="22"/>
      <c r="C38" s="22"/>
      <c r="D38" s="5"/>
    </row>
    <row r="39" spans="2:4" x14ac:dyDescent="0.25">
      <c r="B39" s="22"/>
      <c r="C39" s="22"/>
      <c r="D39" s="5"/>
    </row>
    <row r="40" spans="2:4" x14ac:dyDescent="0.25">
      <c r="B40" s="5"/>
      <c r="C40" s="5"/>
      <c r="D40" s="5"/>
    </row>
    <row r="41" spans="2:4" x14ac:dyDescent="0.25">
      <c r="B41" s="5"/>
      <c r="C41" s="5"/>
      <c r="D41" s="5"/>
    </row>
  </sheetData>
  <mergeCells count="6">
    <mergeCell ref="F2:F3"/>
    <mergeCell ref="B15:D15"/>
    <mergeCell ref="B3:E3"/>
    <mergeCell ref="B1:E1"/>
    <mergeCell ref="B16:E16"/>
    <mergeCell ref="C2:E2"/>
  </mergeCells>
  <conditionalFormatting sqref="E5">
    <cfRule type="expression" dxfId="2" priority="3">
      <formula>AND(J5,ISBLANK(E5))</formula>
    </cfRule>
  </conditionalFormatting>
  <conditionalFormatting sqref="E6:E14">
    <cfRule type="expression" dxfId="1" priority="2">
      <formula>AND(J6,ISBLANK(E6))</formula>
    </cfRule>
  </conditionalFormatting>
  <conditionalFormatting sqref="E18:E19">
    <cfRule type="expression" dxfId="0" priority="1">
      <formula>AND(J18,ISBLANK(E18))</formula>
    </cfRule>
  </conditionalFormatting>
  <pageMargins left="0.70866141732283472" right="0.70866141732283472" top="0.59055118110236227" bottom="0.59055118110236227" header="0.31496062992125984" footer="0.31496062992125984"/>
  <pageSetup paperSize="9" scale="79" orientation="landscape" cellComments="asDisplayed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Kennzahlen Plan-IST</vt:lpstr>
    </vt:vector>
  </TitlesOfParts>
  <Company>Magistrat Wien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Reumann Martina</dc:creator>
  <cp:lastModifiedBy>Reumann Martina</cp:lastModifiedBy>
  <cp:lastPrinted>2019-03-04T13:04:43Z</cp:lastPrinted>
  <dcterms:created xsi:type="dcterms:W3CDTF">2018-02-01T11:40:22Z</dcterms:created>
  <dcterms:modified xsi:type="dcterms:W3CDTF">2024-09-27T08:58:29Z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