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ud\MA37\Alternativentool\Final\"/>
    </mc:Choice>
  </mc:AlternateContent>
  <bookViews>
    <workbookView xWindow="-20" yWindow="-20"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A12" i="9" l="1"/>
  <c r="A11" i="9"/>
  <c r="A10" i="9"/>
  <c r="A9" i="9"/>
  <c r="A8" i="9"/>
  <c r="AC6" i="3" l="1"/>
  <c r="V6" i="3"/>
  <c r="O6" i="3"/>
  <c r="H6" i="3"/>
  <c r="B7" i="9"/>
  <c r="D5" i="9" l="1"/>
  <c r="C21" i="13"/>
  <c r="C21" i="11"/>
  <c r="C58" i="13"/>
  <c r="D58" i="13"/>
  <c r="E58" i="13"/>
  <c r="C59" i="13"/>
  <c r="D59" i="13"/>
  <c r="E59" i="13"/>
  <c r="C60" i="13"/>
  <c r="D60" i="13"/>
  <c r="E60" i="13"/>
  <c r="C61" i="13"/>
  <c r="D61" i="13"/>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D64" i="13"/>
  <c r="Q64" i="13"/>
  <c r="L64" i="13"/>
  <c r="AF63" i="13"/>
  <c r="J63" i="13"/>
  <c r="L61" i="13"/>
  <c r="AH50" i="13"/>
  <c r="T50" i="13"/>
  <c r="L50" i="13"/>
  <c r="P49" i="13"/>
  <c r="X48" i="13"/>
  <c r="N48" i="13"/>
  <c r="J48" i="13"/>
  <c r="AC43" i="13"/>
  <c r="V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I19" i="12" s="1"/>
  <c r="D19" i="12"/>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J66" i="12"/>
  <c r="AI66" i="12"/>
  <c r="AH66" i="12"/>
  <c r="AG66" i="12"/>
  <c r="AF66" i="12"/>
  <c r="AC66" i="12"/>
  <c r="AB66" i="12"/>
  <c r="AA66" i="12"/>
  <c r="Z66" i="12"/>
  <c r="Y66" i="12"/>
  <c r="X66" i="12"/>
  <c r="U66" i="12"/>
  <c r="T66" i="12"/>
  <c r="S66" i="12"/>
  <c r="R66" i="12"/>
  <c r="Q66" i="12"/>
  <c r="P66" i="12"/>
  <c r="M66" i="12"/>
  <c r="L66" i="12"/>
  <c r="K66" i="12"/>
  <c r="J66" i="12"/>
  <c r="AM66" i="12"/>
  <c r="AF64" i="12"/>
  <c r="AE64" i="12"/>
  <c r="T64" i="12"/>
  <c r="J63" i="12"/>
  <c r="AA50" i="12"/>
  <c r="K47" i="12"/>
  <c r="I2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S45" i="11" s="1"/>
  <c r="D45" i="11"/>
  <c r="E45" i="11"/>
  <c r="B46" i="11"/>
  <c r="C46" i="11"/>
  <c r="AG46" i="11" s="1"/>
  <c r="D46" i="11"/>
  <c r="E46" i="11"/>
  <c r="B47" i="11"/>
  <c r="C47" i="11"/>
  <c r="W47" i="11" s="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D27" i="11"/>
  <c r="AP27" i="11" s="1"/>
  <c r="AO27" i="11" s="1"/>
  <c r="E27" i="11"/>
  <c r="F27" i="11"/>
  <c r="B28" i="11"/>
  <c r="C28" i="11"/>
  <c r="I28" i="11" s="1"/>
  <c r="D28" i="11"/>
  <c r="E28" i="11"/>
  <c r="F28" i="11"/>
  <c r="B29" i="11"/>
  <c r="C29" i="11"/>
  <c r="D29" i="11"/>
  <c r="E29" i="11"/>
  <c r="F29" i="11"/>
  <c r="B30" i="11"/>
  <c r="C30" i="11"/>
  <c r="AP30" i="11" s="1"/>
  <c r="AO30" i="11" s="1"/>
  <c r="D30" i="11"/>
  <c r="E30" i="11"/>
  <c r="F30" i="11"/>
  <c r="B31" i="11"/>
  <c r="C31" i="11"/>
  <c r="D31" i="11"/>
  <c r="E31" i="11"/>
  <c r="F31" i="11"/>
  <c r="B32" i="11"/>
  <c r="C32" i="11"/>
  <c r="D32" i="11"/>
  <c r="E32" i="11"/>
  <c r="F32" i="11"/>
  <c r="B33" i="11"/>
  <c r="C33" i="11"/>
  <c r="D33" i="11"/>
  <c r="E33" i="11"/>
  <c r="F33" i="11"/>
  <c r="F15" i="11"/>
  <c r="E15" i="11"/>
  <c r="D15" i="11"/>
  <c r="C15" i="11"/>
  <c r="B15" i="11"/>
  <c r="AG50" i="11"/>
  <c r="Q48" i="11"/>
  <c r="Y46" i="11"/>
  <c r="AI46" i="11"/>
  <c r="AG42" i="11"/>
  <c r="I29" i="11"/>
  <c r="AA29" i="11" s="1"/>
  <c r="I27" i="11"/>
  <c r="M27"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B62" i="10"/>
  <c r="C62" i="10"/>
  <c r="D62" i="10"/>
  <c r="E62" i="10"/>
  <c r="B63" i="10"/>
  <c r="C63" i="10"/>
  <c r="Q63" i="10" s="1"/>
  <c r="D63" i="10"/>
  <c r="E63" i="10"/>
  <c r="B64" i="10"/>
  <c r="C64" i="10"/>
  <c r="AE64" i="10" s="1"/>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D25" i="10"/>
  <c r="AP25" i="10" s="1"/>
  <c r="AO25" i="10" s="1"/>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AP30" i="10" s="1"/>
  <c r="AO30" i="10" s="1"/>
  <c r="D30" i="10"/>
  <c r="E30" i="10"/>
  <c r="F30" i="10"/>
  <c r="B31" i="10"/>
  <c r="C31" i="10"/>
  <c r="D31" i="10"/>
  <c r="E31" i="10"/>
  <c r="F31" i="10"/>
  <c r="B32" i="10"/>
  <c r="C32" i="10"/>
  <c r="I32" i="10" s="1"/>
  <c r="D32" i="10"/>
  <c r="E32" i="10"/>
  <c r="F32" i="10"/>
  <c r="B33" i="10"/>
  <c r="C33" i="10"/>
  <c r="I33" i="10" s="1"/>
  <c r="D33" i="10"/>
  <c r="AP33" i="10" s="1"/>
  <c r="AO33" i="10" s="1"/>
  <c r="E33" i="10"/>
  <c r="F33" i="10"/>
  <c r="F15" i="10"/>
  <c r="E15" i="10"/>
  <c r="D15" i="10"/>
  <c r="C15" i="10"/>
  <c r="I15" i="10" s="1"/>
  <c r="AJ15" i="10" s="1"/>
  <c r="B15" i="10"/>
  <c r="Q67" i="10"/>
  <c r="AI66" i="10"/>
  <c r="AC65" i="10"/>
  <c r="Y63" i="10"/>
  <c r="V50" i="10"/>
  <c r="X49" i="10"/>
  <c r="Y47" i="10"/>
  <c r="R47" i="10"/>
  <c r="M47" i="10"/>
  <c r="AJ45" i="10"/>
  <c r="Q45" i="10"/>
  <c r="U43" i="10"/>
  <c r="P43" i="10"/>
  <c r="I25" i="10"/>
  <c r="AE25" i="10" s="1"/>
  <c r="C3" i="10"/>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E18" i="4"/>
  <c r="F18" i="4"/>
  <c r="B19" i="4"/>
  <c r="C19" i="4"/>
  <c r="I19" i="4" s="1"/>
  <c r="D19" i="4"/>
  <c r="E19" i="4"/>
  <c r="F19" i="4"/>
  <c r="Z63" i="4"/>
  <c r="O64" i="4"/>
  <c r="J63" i="4"/>
  <c r="U43" i="4"/>
  <c r="F20" i="4"/>
  <c r="F21" i="4"/>
  <c r="F22" i="4"/>
  <c r="F23" i="4"/>
  <c r="F24" i="4"/>
  <c r="F25" i="4"/>
  <c r="F26" i="4"/>
  <c r="F27" i="4"/>
  <c r="F28" i="4"/>
  <c r="F29" i="4"/>
  <c r="F30" i="4"/>
  <c r="F31" i="4"/>
  <c r="F32" i="4"/>
  <c r="F33" i="4"/>
  <c r="M42" i="10" l="1"/>
  <c r="W50" i="10"/>
  <c r="AK66" i="10"/>
  <c r="Z43" i="13"/>
  <c r="M64" i="13"/>
  <c r="AA42" i="10"/>
  <c r="AA46" i="10"/>
  <c r="AE43" i="4"/>
  <c r="AC43" i="4"/>
  <c r="AC42" i="10"/>
  <c r="AI46" i="10"/>
  <c r="AK43" i="13"/>
  <c r="V64" i="13"/>
  <c r="Y43" i="4"/>
  <c r="AM47" i="13"/>
  <c r="Y64" i="13"/>
  <c r="AJ58" i="12"/>
  <c r="AC64" i="13"/>
  <c r="M66" i="10"/>
  <c r="R44" i="10"/>
  <c r="Q66" i="10"/>
  <c r="AG43" i="11"/>
  <c r="AG64" i="4"/>
  <c r="S44" i="10"/>
  <c r="S66" i="10"/>
  <c r="P60" i="12"/>
  <c r="P43" i="13"/>
  <c r="AI64" i="13"/>
  <c r="AJ64" i="13"/>
  <c r="U61" i="10"/>
  <c r="AP19" i="12"/>
  <c r="AO19" i="12" s="1"/>
  <c r="AM19" i="12" s="1"/>
  <c r="AP22" i="10"/>
  <c r="AO22" i="10" s="1"/>
  <c r="AB43" i="10"/>
  <c r="AB47" i="10"/>
  <c r="AG63" i="10"/>
  <c r="AP29" i="10"/>
  <c r="AO29" i="10" s="1"/>
  <c r="AP21" i="10"/>
  <c r="AO21" i="10" s="1"/>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AM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AO15" i="13" s="1"/>
  <c r="AM15" i="13" s="1"/>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T42" i="13"/>
  <c r="U49" i="13"/>
  <c r="AI50" i="13"/>
  <c r="P18" i="10"/>
  <c r="AF18" i="10"/>
  <c r="X18" i="10"/>
  <c r="AK42" i="11"/>
  <c r="M46" i="11"/>
  <c r="AG48" i="11"/>
  <c r="J42" i="12"/>
  <c r="AI42" i="12"/>
  <c r="AM44" i="12"/>
  <c r="K46" i="12"/>
  <c r="L47" i="12"/>
  <c r="AD48" i="12"/>
  <c r="AI50" i="12"/>
  <c r="AP29" i="12"/>
  <c r="AO29" i="12" s="1"/>
  <c r="AM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AM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AM17" i="13"/>
  <c r="R62" i="13"/>
  <c r="P60" i="13"/>
  <c r="O61" i="4"/>
  <c r="L59" i="4"/>
  <c r="AF15"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M31" i="13" s="1"/>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AP31" i="10"/>
  <c r="AO31" i="10" s="1"/>
  <c r="I31" i="10"/>
  <c r="Q15" i="10"/>
  <c r="Y15" i="10"/>
  <c r="AG15" i="10"/>
  <c r="O18" i="10"/>
  <c r="W18" i="10"/>
  <c r="AE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49" i="10"/>
  <c r="AA59" i="10"/>
  <c r="R18" i="10"/>
  <c r="Z18" i="10"/>
  <c r="AH18" i="10"/>
  <c r="I21" i="10"/>
  <c r="AP23" i="10"/>
  <c r="AO23" i="10" s="1"/>
  <c r="I23" i="10"/>
  <c r="AF26" i="10"/>
  <c r="X26" i="10"/>
  <c r="P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Y30" i="10" l="1"/>
  <c r="AK30" i="10"/>
  <c r="P22" i="10"/>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S35" i="4" s="1"/>
  <c r="V25" i="4"/>
  <c r="P21" i="4"/>
  <c r="X21" i="4"/>
  <c r="AF21" i="4"/>
  <c r="Y21" i="4"/>
  <c r="R21" i="4"/>
  <c r="Z21" i="4"/>
  <c r="AH21" i="4"/>
  <c r="U21" i="4"/>
  <c r="U35" i="4" s="1"/>
  <c r="AK21" i="4"/>
  <c r="V21" i="4"/>
  <c r="AD21" i="4"/>
  <c r="K21" i="4"/>
  <c r="S21" i="4"/>
  <c r="AA21" i="4"/>
  <c r="AI21" i="4"/>
  <c r="AI35" i="4" s="1"/>
  <c r="AC21" i="4"/>
  <c r="AM21" i="4"/>
  <c r="AM35" i="4" s="1"/>
  <c r="AG21" i="4"/>
  <c r="L21" i="4"/>
  <c r="L35" i="4" s="1"/>
  <c r="T21" i="4"/>
  <c r="T35" i="4" s="1"/>
  <c r="AB21" i="4"/>
  <c r="AJ21" i="4"/>
  <c r="AJ35" i="4" s="1"/>
  <c r="M21" i="4"/>
  <c r="M35" i="4" s="1"/>
  <c r="N21" i="4"/>
  <c r="AL21" i="4"/>
  <c r="Q21" i="4"/>
  <c r="Q35" i="4" s="1"/>
  <c r="O21" i="4"/>
  <c r="O35" i="4" s="1"/>
  <c r="W21" i="4"/>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E35" i="4"/>
  <c r="AH52" i="4"/>
  <c r="AB52" i="4"/>
  <c r="AD52" i="4"/>
  <c r="W69" i="4"/>
  <c r="X52" i="4"/>
  <c r="L52" i="4"/>
  <c r="J52" i="4"/>
  <c r="AL52" i="4"/>
  <c r="O69" i="4"/>
  <c r="T52" i="4"/>
  <c r="M52" i="4"/>
  <c r="AK35" i="4" l="1"/>
  <c r="AC35" i="4"/>
  <c r="W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<sst xmlns="http://schemas.openxmlformats.org/spreadsheetml/2006/main" count="199" uniqueCount="25">
  <si>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</si>
  <si>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</si>
  <si>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</si>
  <si>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</si>
  <si>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</si>
  <si>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</si>
  <si>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</si>
  <si>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</si>
  <si>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</si>
  <si>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</si>
  <si>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</si>
  <si>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</si>
  <si>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</si>
  <si>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</si>
  <si>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</si>
  <si>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</si>
  <si>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</si>
  <si>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</si>
  <si>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</si>
  <si>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</si>
  <si>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</si>
  <si>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Gemäß Kostenoptimalität OIB RL 6, 2018</t>
  </si>
  <si>
    <t>Gemäß ÖNORM M 7140: 2021</t>
  </si>
  <si>
    <t>Entsorgungskosten</t>
  </si>
  <si>
    <t>Investtionskosten + Entsorgungskosten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</si>
</sst>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92">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153275</xdr:rowOff>
    </xdr:from>
    <xdr:to>
      <xdr:col>6</xdr:col>
      <xdr:colOff>0</xdr:colOff>
      <xdr:row>70</xdr:row>
      <xdr:rowOff>113861</xdr:rowOff>
    </xdr:to>
    <xdr:sp macro="" textlink="">
      <xdr:nvSpPr>
        <xdr:cNvPr id="2" name="Textfeld 1"/>
        <xdr:cNvSpPr txBox="1"/>
      </xdr:nvSpPr>
      <xdr:spPr>
        <a:xfrm>
          <a:off x="0" y="3192516"/>
          <a:ext cx="5334000" cy="77776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Änderungen gegenüber der Vorversion:</a:t>
          </a:r>
          <a:endParaRPr lang="de-AT">
            <a:effectLst/>
          </a:endParaRPr>
        </a:p>
        <a:p>
          <a:r>
            <a:rPr lang="de-AT" sz="1100">
              <a:solidFill>
                <a:schemeClr val="dk1"/>
              </a:solidFill>
              <a:effectLst/>
              <a:latin typeface="+mn-lt"/>
              <a:ea typeface="+mn-ea"/>
              <a:cs typeface="+mn-cs"/>
            </a:rPr>
            <a:t>1. Es wurde auf nachschüssige Zinszahlung umgestellt</a:t>
          </a:r>
          <a:endParaRPr lang="de-AT">
            <a:effectLst/>
          </a:endParaRP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endParaRPr lang="de-AT">
            <a:effectLst/>
          </a:endParaRP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endParaRPr lang="de-AT">
            <a:effectLst/>
          </a:endParaRPr>
        </a:p>
        <a:p>
          <a:r>
            <a:rPr lang="de-AT" sz="1100">
              <a:solidFill>
                <a:schemeClr val="dk1"/>
              </a:solidFill>
              <a:effectLst/>
              <a:latin typeface="+mn-lt"/>
              <a:ea typeface="+mn-ea"/>
              <a:cs typeface="+mn-cs"/>
            </a:rPr>
            <a:t>4. Förderungen können für die Berechnung berücksichtigt werden; siehe dazu das Validierungsbeispiel.</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Zur Nutzung verwenden Sie bitte das BSP-Tool. Zum Vergleich mit der alten Version wird auf das alte Beispiel verweisen!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Wir wünschen viel Erfolg bei der Anwendung.</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Dipl.-Ing. Dr. C. Pöhn</a:t>
          </a:r>
          <a:endParaRPr lang="de-AT">
            <a:effectLst/>
          </a:endParaRPr>
        </a:p>
        <a:p>
          <a:r>
            <a:rPr lang="de-AT" sz="1100">
              <a:solidFill>
                <a:schemeClr val="dk1"/>
              </a:solidFill>
              <a:effectLst/>
              <a:latin typeface="+mn-lt"/>
              <a:ea typeface="+mn-ea"/>
              <a:cs typeface="+mn-cs"/>
            </a:rPr>
            <a:t>Mag. Dr. David Tudiwer</a:t>
          </a:r>
          <a:endParaRPr lang="de-AT">
            <a:effectLst/>
          </a:endParaRPr>
        </a:p>
        <a:p>
          <a:r>
            <a:rPr lang="de-AT" sz="1100">
              <a:solidFill>
                <a:schemeClr val="dk1"/>
              </a:solidFill>
              <a:effectLst/>
              <a:latin typeface="+mn-lt"/>
              <a:ea typeface="+mn-ea"/>
              <a:cs typeface="+mn-cs"/>
            </a:rPr>
            <a:t>MD-BD - KBI </a:t>
          </a:r>
          <a:endParaRPr lang="de-AT">
            <a:effectLst/>
          </a:endParaRP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145" zoomScaleNormal="145" workbookViewId="0">
      <selection activeCell="F17" sqref="F17"/>
    </sheetView>
  </sheetViews>
  <sheetFormatPr baseColWidth="10" defaultColWidth="12.7265625" defaultRowHeight="12" customHeight="1" x14ac:dyDescent="0.2"/>
  <cols>
    <col min="1" max="16384" width="12.726562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2.1899999999999999E-2</v>
      </c>
      <c r="D5" s="1" t="str">
        <f>VLOOKUP(C5,Verstecken!C6:D7,2,FALSE)</f>
        <v>Gemäß Kostenoptimalität OIB RL 6, 2018</v>
      </c>
    </row>
    <row r="7" spans="1:6" ht="22"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0</v>
      </c>
      <c r="C8" s="12">
        <f>'Variante(1)'!$E$52</f>
        <v>0</v>
      </c>
      <c r="D8" s="12">
        <f>'Variante(1)'!$E$69</f>
        <v>0</v>
      </c>
      <c r="E8" s="12">
        <f>'Variante(1)'!$E$3</f>
        <v>0</v>
      </c>
      <c r="F8" s="13" t="str">
        <f>IF(SUM(B8:D8)=0,"---",SUM(B8:D8))</f>
        <v>---</v>
      </c>
    </row>
    <row r="9" spans="1:6" ht="12" customHeight="1" x14ac:dyDescent="0.2">
      <c r="A9" s="22" t="str">
        <f>Variantenvergleich!H1</f>
        <v>Variante 2</v>
      </c>
      <c r="B9" s="12">
        <f>'Variante(2)'!$E$35</f>
        <v>0</v>
      </c>
      <c r="C9" s="12">
        <f>'Variante(2)'!$E$52</f>
        <v>0</v>
      </c>
      <c r="D9" s="12">
        <f>'Variante(2)'!$E$69</f>
        <v>0</v>
      </c>
      <c r="E9" s="12">
        <f>'Variante(2)'!$E$3</f>
        <v>0</v>
      </c>
      <c r="F9" s="13" t="str">
        <f t="shared" ref="F9:F12" si="0">IF(SUM(B9:D9)=0,"---",SUM(B9:D9))</f>
        <v>---</v>
      </c>
    </row>
    <row r="10" spans="1:6" ht="12" customHeight="1" x14ac:dyDescent="0.2">
      <c r="A10" s="22" t="str">
        <f>Variantenvergleich!O1</f>
        <v>Variante 3</v>
      </c>
      <c r="B10" s="12">
        <f>'Variante(3)'!$E$35</f>
        <v>0</v>
      </c>
      <c r="C10" s="12">
        <f>'Variante(3)'!$E$52</f>
        <v>0</v>
      </c>
      <c r="D10" s="12">
        <f>'Variante(3)'!$E$69</f>
        <v>0</v>
      </c>
      <c r="E10" s="12">
        <f>'Variante(3)'!$E$3</f>
        <v>0</v>
      </c>
      <c r="F10" s="13" t="str">
        <f t="shared" si="0"/>
        <v>---</v>
      </c>
    </row>
    <row r="11" spans="1:6" ht="12" customHeight="1" x14ac:dyDescent="0.2">
      <c r="A11" s="22" t="str">
        <f>Variantenvergleich!V1</f>
        <v>Variante 4</v>
      </c>
      <c r="B11" s="12">
        <f>'Variante(4)'!$E$35</f>
        <v>0</v>
      </c>
      <c r="C11" s="12">
        <f>'Variante(4)'!$E$52</f>
        <v>0</v>
      </c>
      <c r="D11" s="12">
        <f>'Variante(4)'!$E$69</f>
        <v>0</v>
      </c>
      <c r="E11" s="12">
        <f>'Variante(4)'!$E$3</f>
        <v>0</v>
      </c>
      <c r="F11" s="13" t="str">
        <f t="shared" si="0"/>
        <v>---</v>
      </c>
    </row>
    <row r="12" spans="1:6" ht="12" customHeight="1" x14ac:dyDescent="0.2">
      <c r="A12" s="22" t="str">
        <f>Variantenvergleich!AC1</f>
        <v>Variante 5</v>
      </c>
      <c r="B12" s="12">
        <f>'Variante(5)'!$E$35</f>
        <v>0</v>
      </c>
      <c r="C12" s="12">
        <f>'Variante(5)'!$E$52</f>
        <v>0</v>
      </c>
      <c r="D12" s="12">
        <f>'Variante(5)'!$E$69</f>
        <v>0</v>
      </c>
      <c r="E12" s="12">
        <f>'Variante(5)'!$E$3</f>
        <v>0</v>
      </c>
      <c r="F12" s="13" t="str">
        <f t="shared" si="0"/>
        <v>---</v>
      </c>
    </row>
    <row r="14" spans="1:6" ht="12" customHeight="1" x14ac:dyDescent="0.2">
      <c r="B14" s="7" t="s">
        <v>19</v>
      </c>
      <c r="C14" s="7" t="s">
        <v>18</v>
      </c>
    </row>
    <row r="15" spans="1:6" ht="12" customHeight="1" x14ac:dyDescent="0.2">
      <c r="A15" s="22" t="str">
        <f>A8</f>
        <v>Variante 1</v>
      </c>
      <c r="B15" s="20" t="str">
        <f>IF(E8=F8,"ok","---")</f>
        <v>---</v>
      </c>
      <c r="C15" s="15" t="str">
        <f>IF(ISNUMBER(F8),COUNT(F8:F12)-RANK(F8,$F$8:$F$12)+1,"---")</f>
        <v>---</v>
      </c>
    </row>
    <row r="16" spans="1:6" ht="12" customHeight="1" x14ac:dyDescent="0.2">
      <c r="A16" s="22" t="str">
        <f>A9</f>
        <v>Variante 2</v>
      </c>
      <c r="B16" s="20" t="str">
        <f>IF(E9=F9,"ok","---")</f>
        <v>---</v>
      </c>
      <c r="C16" s="15" t="str">
        <f>IF(ISNUMBER(F9),COUNT(F8:F12)-RANK(F9,$F$8:$F$12)+1,"---")</f>
        <v>---</v>
      </c>
    </row>
    <row r="17" spans="1:3" ht="12" customHeight="1" x14ac:dyDescent="0.2">
      <c r="A17" s="22" t="str">
        <f>A10</f>
        <v>Variante 3</v>
      </c>
      <c r="B17" s="20" t="str">
        <f>IF(E10=F10,"ok","---")</f>
        <v>---</v>
      </c>
      <c r="C17" s="15" t="str">
        <f>IF(ISNUMBER(F10),COUNT(F8:F12)-RANK(F10,$F$8:$F$12)+1,"---")</f>
        <v>---</v>
      </c>
    </row>
    <row r="18" spans="1:3" ht="12" customHeight="1" x14ac:dyDescent="0.2">
      <c r="A18" s="22" t="str">
        <f>A11</f>
        <v>Variante 4</v>
      </c>
      <c r="B18" s="20" t="str">
        <f>IF(E11=F11,"ok","---")</f>
        <v>---</v>
      </c>
      <c r="C18" s="15" t="str">
        <f>IF(ISNUMBER(F11),COUNT(F8:F12)-RANK(F11,$F$8:$F$12)+1,"---")</f>
        <v>---</v>
      </c>
    </row>
    <row r="19" spans="1:3" ht="12" customHeight="1" x14ac:dyDescent="0.2">
      <c r="A19" s="22" t="str">
        <f>A12</f>
        <v>Variante 5</v>
      </c>
      <c r="B19" s="20" t="str">
        <f>IF(E12=F12,"ok","---")</f>
        <v>---</v>
      </c>
      <c r="C19" s="15" t="str">
        <f>IF(ISNUMBER(F12),COUNT(F8:F12)-RANK(F12,$F$8:$F$12)+1,"---")</f>
        <v>---</v>
      </c>
    </row>
  </sheetData>
  <sheetProtection algorithmName="SHA-512" hashValue="OnwpEPFvNAHzbxCK6zf1ybxbUisRbD3sxEUYU3ACzM1XTabf+M+m1IqJ2PXYYKqLUfrc3KmXhSTUe3S2GQ4gpA==" saltValue="zIW5+CINdH2PaC+2Q4HiPw=="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B27" sqref="B27"/>
    </sheetView>
  </sheetViews>
  <sheetFormatPr baseColWidth="10" defaultRowHeight="14.5" x14ac:dyDescent="0.35"/>
  <sheetData>
    <row r="6" spans="3:4" x14ac:dyDescent="0.35">
      <c r="C6" s="27">
        <v>2.1899999999999999E-2</v>
      </c>
      <c r="D6" t="s">
        <v>21</v>
      </c>
    </row>
    <row r="7" spans="3:4" x14ac:dyDescent="0.35">
      <c r="C7" s="27">
        <v>2.5000000000000001E-2</v>
      </c>
      <c r="D7" t="s">
        <v>22</v>
      </c>
    </row>
  </sheetData>
  <sheetProtection algorithmName="SHA-512" hashValue="sPLq0woGjnxsTOO0FtjJF7hOS50rLMIIUPnXnfqyy6v00V0C9wkP9FkKlgPvpbI3sTgLCuJvbUecZQswg3dq1Q==" saltValue="7sX54tBmJjYIRrZ9b4Ujx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zoomScale="70" zoomScaleNormal="70" workbookViewId="0">
      <selection activeCell="G38" sqref="G38"/>
    </sheetView>
  </sheetViews>
  <sheetFormatPr baseColWidth="10" defaultColWidth="12.7265625" defaultRowHeight="12" customHeight="1" x14ac:dyDescent="0.2"/>
  <cols>
    <col min="1" max="1" width="11.54296875" style="1" customWidth="1"/>
    <col min="2" max="2" width="12.7265625" style="1"/>
    <col min="3" max="3" width="10.90625" style="1" customWidth="1"/>
    <col min="4" max="4" width="11.7265625" style="1" customWidth="1"/>
    <col min="5" max="5" width="11.81640625" style="1" customWidth="1"/>
    <col min="6" max="6" width="12.54296875" style="1" customWidth="1"/>
    <col min="7" max="7" width="12.7265625" style="1"/>
    <col min="8" max="8" width="11.26953125" style="1" customWidth="1"/>
    <col min="9" max="9" width="12.7265625" style="1"/>
    <col min="10" max="10" width="10.54296875" style="1" customWidth="1"/>
    <col min="11" max="11" width="10.6328125" style="1" customWidth="1"/>
    <col min="12" max="12" width="11.6328125" style="1" customWidth="1"/>
    <col min="13" max="13" width="12.6328125" style="1" customWidth="1"/>
    <col min="14" max="16" width="12.7265625" style="1"/>
    <col min="17" max="17" width="10.36328125" style="1" customWidth="1"/>
    <col min="18" max="18" width="10.81640625" style="1" customWidth="1"/>
    <col min="19" max="19" width="11.6328125" style="1" customWidth="1"/>
    <col min="20" max="21" width="12.7265625" style="1"/>
    <col min="22" max="22" width="11.26953125" style="1" customWidth="1"/>
    <col min="23" max="23" width="12.7265625" style="1"/>
    <col min="24" max="24" width="11" style="1" customWidth="1"/>
    <col min="25" max="25" width="11.36328125" style="1" customWidth="1"/>
    <col min="26" max="26" width="11.81640625" style="1" customWidth="1"/>
    <col min="27" max="30" width="12.7265625" style="1"/>
    <col min="31" max="31" width="10.453125" style="1" customWidth="1"/>
    <col min="32" max="16384" width="12.726562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24</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23</v>
      </c>
      <c r="I7" s="9" t="s">
        <v>9</v>
      </c>
      <c r="J7" s="9" t="s">
        <v>3</v>
      </c>
      <c r="K7" s="9" t="s">
        <v>1</v>
      </c>
      <c r="L7" s="9" t="s">
        <v>2</v>
      </c>
      <c r="M7" s="9" t="s">
        <v>23</v>
      </c>
      <c r="P7" s="9" t="s">
        <v>9</v>
      </c>
      <c r="Q7" s="9" t="s">
        <v>3</v>
      </c>
      <c r="R7" s="9" t="s">
        <v>1</v>
      </c>
      <c r="S7" s="9" t="s">
        <v>2</v>
      </c>
      <c r="T7" s="9" t="s">
        <v>23</v>
      </c>
      <c r="W7" s="9" t="s">
        <v>9</v>
      </c>
      <c r="X7" s="9" t="s">
        <v>3</v>
      </c>
      <c r="Y7" s="9" t="s">
        <v>1</v>
      </c>
      <c r="Z7" s="9" t="s">
        <v>2</v>
      </c>
      <c r="AA7" s="9" t="s">
        <v>23</v>
      </c>
      <c r="AD7" s="9" t="s">
        <v>9</v>
      </c>
      <c r="AE7" s="9" t="s">
        <v>3</v>
      </c>
      <c r="AF7" s="9" t="s">
        <v>1</v>
      </c>
      <c r="AG7" s="9" t="s">
        <v>2</v>
      </c>
      <c r="AH7" s="9" t="s">
        <v>23</v>
      </c>
    </row>
    <row r="8" spans="1:34" ht="12" customHeight="1" x14ac:dyDescent="0.2">
      <c r="A8" s="7">
        <v>1</v>
      </c>
      <c r="B8" s="25"/>
      <c r="C8" s="17"/>
      <c r="D8" s="18"/>
      <c r="E8" s="19"/>
      <c r="F8" s="17"/>
      <c r="H8" s="7">
        <v>1</v>
      </c>
      <c r="I8" s="25"/>
      <c r="J8" s="17"/>
      <c r="K8" s="18"/>
      <c r="L8" s="19"/>
      <c r="M8" s="17"/>
      <c r="O8" s="7">
        <v>1</v>
      </c>
      <c r="P8" s="25"/>
      <c r="Q8" s="17"/>
      <c r="R8" s="18"/>
      <c r="S8" s="19"/>
      <c r="T8" s="17"/>
      <c r="V8" s="7">
        <v>1</v>
      </c>
      <c r="W8" s="25"/>
      <c r="X8" s="17"/>
      <c r="Y8" s="18"/>
      <c r="Z8" s="19"/>
      <c r="AA8" s="17"/>
      <c r="AC8" s="7">
        <v>1</v>
      </c>
      <c r="AD8" s="25"/>
      <c r="AE8" s="17"/>
      <c r="AF8" s="18"/>
      <c r="AG8" s="19"/>
      <c r="AH8" s="17"/>
    </row>
    <row r="9" spans="1:34" ht="12" customHeight="1" x14ac:dyDescent="0.2">
      <c r="A9" s="7">
        <v>2</v>
      </c>
      <c r="B9" s="25"/>
      <c r="C9" s="17"/>
      <c r="D9" s="18"/>
      <c r="E9" s="19"/>
      <c r="F9" s="17"/>
      <c r="H9" s="7">
        <v>2</v>
      </c>
      <c r="I9" s="25"/>
      <c r="J9" s="17"/>
      <c r="K9" s="18"/>
      <c r="L9" s="19"/>
      <c r="M9" s="17"/>
      <c r="O9" s="7">
        <v>2</v>
      </c>
      <c r="P9" s="25"/>
      <c r="Q9" s="17"/>
      <c r="R9" s="18"/>
      <c r="S9" s="19"/>
      <c r="T9" s="17"/>
      <c r="V9" s="7">
        <v>2</v>
      </c>
      <c r="W9" s="25"/>
      <c r="X9" s="17"/>
      <c r="Y9" s="18"/>
      <c r="Z9" s="19"/>
      <c r="AA9" s="17"/>
      <c r="AC9" s="7">
        <v>2</v>
      </c>
      <c r="AD9" s="25"/>
      <c r="AE9" s="17"/>
      <c r="AF9" s="18"/>
      <c r="AG9" s="19"/>
      <c r="AH9" s="17"/>
    </row>
    <row r="10" spans="1:34" ht="12" customHeight="1" x14ac:dyDescent="0.2">
      <c r="A10" s="7">
        <v>3</v>
      </c>
      <c r="B10" s="25"/>
      <c r="C10" s="17"/>
      <c r="D10" s="18"/>
      <c r="E10" s="19"/>
      <c r="F10" s="17"/>
      <c r="H10" s="7">
        <v>3</v>
      </c>
      <c r="I10" s="25"/>
      <c r="J10" s="17"/>
      <c r="K10" s="18"/>
      <c r="L10" s="19"/>
      <c r="M10" s="17"/>
      <c r="O10" s="7">
        <v>3</v>
      </c>
      <c r="P10" s="25"/>
      <c r="Q10" s="17"/>
      <c r="R10" s="18"/>
      <c r="S10" s="19"/>
      <c r="T10" s="17"/>
      <c r="V10" s="7">
        <v>3</v>
      </c>
      <c r="W10" s="25"/>
      <c r="X10" s="17"/>
      <c r="Y10" s="18"/>
      <c r="Z10" s="19"/>
      <c r="AA10" s="17"/>
      <c r="AC10" s="7">
        <v>3</v>
      </c>
      <c r="AD10" s="25"/>
      <c r="AE10" s="17"/>
      <c r="AF10" s="18"/>
      <c r="AG10" s="19"/>
      <c r="AH10" s="17"/>
    </row>
    <row r="11" spans="1:34" ht="12" customHeight="1" x14ac:dyDescent="0.2">
      <c r="A11" s="7">
        <v>4</v>
      </c>
      <c r="B11" s="25"/>
      <c r="C11" s="17"/>
      <c r="D11" s="18"/>
      <c r="E11" s="19"/>
      <c r="F11" s="17"/>
      <c r="H11" s="7">
        <v>4</v>
      </c>
      <c r="I11" s="25"/>
      <c r="J11" s="17"/>
      <c r="K11" s="18"/>
      <c r="L11" s="19"/>
      <c r="M11" s="17"/>
      <c r="O11" s="7">
        <v>4</v>
      </c>
      <c r="P11" s="25"/>
      <c r="Q11" s="17"/>
      <c r="R11" s="18"/>
      <c r="S11" s="19"/>
      <c r="T11" s="17"/>
      <c r="V11" s="7">
        <v>4</v>
      </c>
      <c r="W11" s="25"/>
      <c r="X11" s="17"/>
      <c r="Y11" s="18"/>
      <c r="Z11" s="19"/>
      <c r="AA11" s="17"/>
      <c r="AC11" s="7">
        <v>4</v>
      </c>
      <c r="AD11" s="25"/>
      <c r="AE11" s="17"/>
      <c r="AF11" s="18"/>
      <c r="AG11" s="19"/>
      <c r="AH11" s="17"/>
    </row>
    <row r="12" spans="1:34" ht="12" customHeight="1" x14ac:dyDescent="0.2">
      <c r="A12" s="7">
        <v>5</v>
      </c>
      <c r="B12" s="25"/>
      <c r="C12" s="17"/>
      <c r="D12" s="18"/>
      <c r="E12" s="19"/>
      <c r="F12" s="17"/>
      <c r="H12" s="7">
        <v>5</v>
      </c>
      <c r="I12" s="25"/>
      <c r="J12" s="17"/>
      <c r="K12" s="18"/>
      <c r="L12" s="19"/>
      <c r="M12" s="17"/>
      <c r="O12" s="7">
        <v>5</v>
      </c>
      <c r="P12" s="25"/>
      <c r="Q12" s="17"/>
      <c r="R12" s="18"/>
      <c r="S12" s="19"/>
      <c r="T12" s="17"/>
      <c r="V12" s="7">
        <v>5</v>
      </c>
      <c r="W12" s="25"/>
      <c r="X12" s="17"/>
      <c r="Y12" s="18"/>
      <c r="Z12" s="19"/>
      <c r="AA12" s="17"/>
      <c r="AC12" s="7">
        <v>5</v>
      </c>
      <c r="AD12" s="25"/>
      <c r="AE12" s="17"/>
      <c r="AF12" s="18"/>
      <c r="AG12" s="19"/>
      <c r="AH12" s="17"/>
    </row>
    <row r="13" spans="1:34" ht="12" customHeight="1" x14ac:dyDescent="0.2">
      <c r="A13" s="7">
        <v>6</v>
      </c>
      <c r="B13" s="25"/>
      <c r="C13" s="17"/>
      <c r="D13" s="18"/>
      <c r="E13" s="19"/>
      <c r="F13" s="17"/>
      <c r="H13" s="7">
        <v>6</v>
      </c>
      <c r="I13" s="25"/>
      <c r="J13" s="17"/>
      <c r="K13" s="18"/>
      <c r="L13" s="19"/>
      <c r="M13" s="17"/>
      <c r="O13" s="7">
        <v>6</v>
      </c>
      <c r="P13" s="25"/>
      <c r="Q13" s="17"/>
      <c r="R13" s="18"/>
      <c r="S13" s="19"/>
      <c r="T13" s="17"/>
      <c r="V13" s="7">
        <v>6</v>
      </c>
      <c r="W13" s="25"/>
      <c r="X13" s="17"/>
      <c r="Y13" s="18"/>
      <c r="Z13" s="19"/>
      <c r="AA13" s="17"/>
      <c r="AC13" s="7">
        <v>6</v>
      </c>
      <c r="AD13" s="25"/>
      <c r="AE13" s="17"/>
      <c r="AF13" s="18"/>
      <c r="AG13" s="19"/>
      <c r="AH13" s="17"/>
    </row>
    <row r="14" spans="1:34" ht="12" customHeight="1" x14ac:dyDescent="0.2">
      <c r="A14" s="7">
        <v>7</v>
      </c>
      <c r="B14" s="16"/>
      <c r="C14" s="17"/>
      <c r="D14" s="18"/>
      <c r="E14" s="19"/>
      <c r="F14" s="17"/>
      <c r="H14" s="7">
        <v>7</v>
      </c>
      <c r="I14" s="16"/>
      <c r="J14" s="17"/>
      <c r="K14" s="18"/>
      <c r="L14" s="19"/>
      <c r="M14" s="17"/>
      <c r="O14" s="7">
        <v>7</v>
      </c>
      <c r="P14" s="16"/>
      <c r="Q14" s="17"/>
      <c r="R14" s="18"/>
      <c r="S14" s="19"/>
      <c r="T14" s="17"/>
      <c r="V14" s="7">
        <v>7</v>
      </c>
      <c r="W14" s="16"/>
      <c r="X14" s="17"/>
      <c r="Y14" s="18"/>
      <c r="Z14" s="19"/>
      <c r="AA14" s="17"/>
      <c r="AC14" s="7">
        <v>7</v>
      </c>
      <c r="AD14" s="16"/>
      <c r="AE14" s="17"/>
      <c r="AF14" s="18"/>
      <c r="AG14" s="19"/>
      <c r="AH14" s="17"/>
    </row>
    <row r="15" spans="1:34" ht="12" customHeight="1" x14ac:dyDescent="0.2">
      <c r="A15" s="7">
        <v>8</v>
      </c>
      <c r="B15" s="16"/>
      <c r="C15" s="17"/>
      <c r="D15" s="18"/>
      <c r="E15" s="19"/>
      <c r="F15" s="17"/>
      <c r="H15" s="7">
        <v>8</v>
      </c>
      <c r="I15" s="16"/>
      <c r="J15" s="17"/>
      <c r="K15" s="18"/>
      <c r="L15" s="19"/>
      <c r="M15" s="17"/>
      <c r="O15" s="7">
        <v>8</v>
      </c>
      <c r="P15" s="16"/>
      <c r="Q15" s="17"/>
      <c r="R15" s="18"/>
      <c r="S15" s="19"/>
      <c r="T15" s="17"/>
      <c r="V15" s="7">
        <v>8</v>
      </c>
      <c r="W15" s="16"/>
      <c r="X15" s="17"/>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c r="C32" s="17"/>
      <c r="D32" s="18"/>
      <c r="E32" s="19"/>
      <c r="H32" s="7">
        <v>1</v>
      </c>
      <c r="I32" s="16"/>
      <c r="J32" s="17"/>
      <c r="K32" s="18"/>
      <c r="L32" s="19"/>
      <c r="O32" s="7">
        <v>1</v>
      </c>
      <c r="P32" s="16"/>
      <c r="Q32" s="17"/>
      <c r="R32" s="18"/>
      <c r="S32" s="19"/>
      <c r="V32" s="7">
        <v>1</v>
      </c>
      <c r="W32" s="16"/>
      <c r="X32" s="17"/>
      <c r="Y32" s="18"/>
      <c r="Z32" s="19"/>
      <c r="AC32" s="7">
        <v>1</v>
      </c>
      <c r="AD32" s="16"/>
      <c r="AE32" s="17"/>
      <c r="AF32" s="18"/>
      <c r="AG32" s="19"/>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c r="C47" s="17"/>
      <c r="D47" s="18"/>
      <c r="E47" s="19"/>
      <c r="H47" s="7">
        <v>1</v>
      </c>
      <c r="I47" s="16"/>
      <c r="J47" s="17"/>
      <c r="K47" s="18"/>
      <c r="L47" s="19"/>
      <c r="O47" s="7">
        <v>1</v>
      </c>
      <c r="P47" s="16"/>
      <c r="Q47" s="17"/>
      <c r="R47" s="18"/>
      <c r="S47" s="19"/>
      <c r="V47" s="7">
        <v>1</v>
      </c>
      <c r="W47" s="16"/>
      <c r="X47" s="17"/>
      <c r="Y47" s="18"/>
      <c r="Z47" s="19"/>
      <c r="AC47" s="7">
        <v>1</v>
      </c>
      <c r="AD47" s="16"/>
      <c r="AE47" s="17"/>
      <c r="AF47" s="18"/>
      <c r="AG47" s="19"/>
    </row>
    <row r="48" spans="1:34" ht="12" customHeight="1" x14ac:dyDescent="0.2">
      <c r="A48" s="7">
        <v>2</v>
      </c>
      <c r="B48" s="16"/>
      <c r="C48" s="17"/>
      <c r="D48" s="18"/>
      <c r="E48" s="19"/>
      <c r="H48" s="7">
        <v>2</v>
      </c>
      <c r="I48" s="16"/>
      <c r="J48" s="17"/>
      <c r="K48" s="18"/>
      <c r="L48" s="19"/>
      <c r="O48" s="7">
        <v>2</v>
      </c>
      <c r="P48" s="16"/>
      <c r="Q48" s="17"/>
      <c r="R48" s="18"/>
      <c r="S48" s="19"/>
      <c r="V48" s="7">
        <v>2</v>
      </c>
      <c r="W48" s="16"/>
      <c r="X48" s="17"/>
      <c r="Y48" s="18"/>
      <c r="Z48" s="19"/>
      <c r="AC48" s="7">
        <v>2</v>
      </c>
      <c r="AD48" s="16"/>
      <c r="AE48" s="17"/>
      <c r="AF48" s="18"/>
      <c r="AG48" s="19"/>
    </row>
    <row r="49" spans="1:34" ht="12" customHeight="1" x14ac:dyDescent="0.2">
      <c r="A49" s="7">
        <v>3</v>
      </c>
      <c r="B49" s="16"/>
      <c r="C49" s="17"/>
      <c r="D49" s="18"/>
      <c r="E49" s="19"/>
      <c r="H49" s="7">
        <v>3</v>
      </c>
      <c r="I49" s="16"/>
      <c r="J49" s="17"/>
      <c r="K49" s="18"/>
      <c r="L49" s="19"/>
      <c r="O49" s="7">
        <v>3</v>
      </c>
      <c r="P49" s="16"/>
      <c r="Q49" s="17"/>
      <c r="R49" s="18"/>
      <c r="S49" s="19"/>
      <c r="V49" s="7">
        <v>3</v>
      </c>
      <c r="W49" s="16"/>
      <c r="X49" s="17"/>
      <c r="Y49" s="18"/>
      <c r="Z49" s="19"/>
      <c r="AC49" s="7">
        <v>3</v>
      </c>
      <c r="AD49" s="16"/>
      <c r="AE49" s="17"/>
      <c r="AF49" s="18"/>
      <c r="AG49" s="19"/>
    </row>
    <row r="50" spans="1:34" ht="12" customHeight="1" x14ac:dyDescent="0.2">
      <c r="A50" s="7">
        <v>4</v>
      </c>
      <c r="B50" s="16"/>
      <c r="C50" s="17"/>
      <c r="D50" s="18"/>
      <c r="E50" s="19"/>
      <c r="H50" s="7">
        <v>4</v>
      </c>
      <c r="I50" s="16"/>
      <c r="J50" s="17"/>
      <c r="K50" s="18"/>
      <c r="L50" s="19"/>
      <c r="O50" s="7">
        <v>4</v>
      </c>
      <c r="P50" s="16"/>
      <c r="Q50" s="17"/>
      <c r="R50" s="18"/>
      <c r="S50" s="19"/>
      <c r="V50" s="7">
        <v>4</v>
      </c>
      <c r="W50" s="16"/>
      <c r="X50" s="17"/>
      <c r="Y50" s="18"/>
      <c r="Z50" s="19"/>
      <c r="AC50" s="7">
        <v>4</v>
      </c>
      <c r="AD50" s="16"/>
      <c r="AE50" s="17"/>
      <c r="AF50" s="18"/>
      <c r="AG50" s="19"/>
    </row>
    <row r="51" spans="1:34" ht="12" customHeight="1" x14ac:dyDescent="0.2">
      <c r="A51" s="7">
        <v>5</v>
      </c>
      <c r="B51" s="26"/>
      <c r="C51" s="17"/>
      <c r="D51" s="18"/>
      <c r="E51" s="19"/>
      <c r="H51" s="7">
        <v>5</v>
      </c>
      <c r="I51" s="26"/>
      <c r="J51" s="17"/>
      <c r="K51" s="18"/>
      <c r="L51" s="19"/>
      <c r="O51" s="7">
        <v>5</v>
      </c>
      <c r="P51" s="26"/>
      <c r="Q51" s="17"/>
      <c r="R51" s="18"/>
      <c r="S51" s="19"/>
      <c r="V51" s="7">
        <v>5</v>
      </c>
      <c r="W51" s="26"/>
      <c r="X51" s="17"/>
      <c r="Y51" s="18"/>
      <c r="Z51" s="19"/>
      <c r="AC51" s="7">
        <v>5</v>
      </c>
      <c r="AD51" s="26"/>
      <c r="AE51" s="17"/>
      <c r="AF51" s="18"/>
      <c r="AG51" s="19"/>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EMLrMF423VzTCbyVjC2JyMtoUxbZkCmQiFN4ut4cqBDTQvwvaONkbm2b+AupATyGEKFjlbAp+kbPV+GNfAz/Aw==" saltValue="NEMSg3mGwB9LHcx83L5OSQ==" spinCount="100000" sheet="1" objects="1" scenarios="1"/>
  <mergeCells count="5">
    <mergeCell ref="A1:F3"/>
    <mergeCell ref="H1:M3"/>
    <mergeCell ref="O1:T3"/>
    <mergeCell ref="AC1:AH3"/>
    <mergeCell ref="V1:AA3"/>
  </mergeCells>
  <conditionalFormatting sqref="J36">
    <cfRule type="expression" dxfId="1083" priority="1253">
      <formula>0</formula>
    </cfRule>
  </conditionalFormatting>
  <conditionalFormatting sqref="J36">
    <cfRule type="cellIs" dxfId="1082" priority="1252" operator="equal">
      <formula>0</formula>
    </cfRule>
  </conditionalFormatting>
  <conditionalFormatting sqref="L36">
    <cfRule type="cellIs" dxfId="1081" priority="1250" operator="equal">
      <formula>0</formula>
    </cfRule>
  </conditionalFormatting>
  <conditionalFormatting sqref="K36">
    <cfRule type="cellIs" dxfId="1080" priority="1251" operator="equal">
      <formula>0</formula>
    </cfRule>
  </conditionalFormatting>
  <conditionalFormatting sqref="J37">
    <cfRule type="expression" dxfId="1079" priority="1249">
      <formula>0</formula>
    </cfRule>
  </conditionalFormatting>
  <conditionalFormatting sqref="J37">
    <cfRule type="cellIs" dxfId="1078" priority="1248" operator="equal">
      <formula>0</formula>
    </cfRule>
  </conditionalFormatting>
  <conditionalFormatting sqref="L37">
    <cfRule type="cellIs" dxfId="1077" priority="1246" operator="equal">
      <formula>0</formula>
    </cfRule>
  </conditionalFormatting>
  <conditionalFormatting sqref="K37">
    <cfRule type="cellIs" dxfId="1076" priority="1247" operator="equal">
      <formula>0</formula>
    </cfRule>
  </conditionalFormatting>
  <conditionalFormatting sqref="J38">
    <cfRule type="expression" dxfId="1075" priority="1245">
      <formula>0</formula>
    </cfRule>
  </conditionalFormatting>
  <conditionalFormatting sqref="J38">
    <cfRule type="cellIs" dxfId="1074" priority="1244" operator="equal">
      <formula>0</formula>
    </cfRule>
  </conditionalFormatting>
  <conditionalFormatting sqref="L38">
    <cfRule type="cellIs" dxfId="1073" priority="1242" operator="equal">
      <formula>0</formula>
    </cfRule>
  </conditionalFormatting>
  <conditionalFormatting sqref="K38">
    <cfRule type="cellIs" dxfId="1072" priority="1243" operator="equal">
      <formula>0</formula>
    </cfRule>
  </conditionalFormatting>
  <conditionalFormatting sqref="J39">
    <cfRule type="expression" dxfId="1071" priority="1241">
      <formula>0</formula>
    </cfRule>
  </conditionalFormatting>
  <conditionalFormatting sqref="J39">
    <cfRule type="cellIs" dxfId="1070" priority="1240" operator="equal">
      <formula>0</formula>
    </cfRule>
  </conditionalFormatting>
  <conditionalFormatting sqref="L39">
    <cfRule type="cellIs" dxfId="1069" priority="1238" operator="equal">
      <formula>0</formula>
    </cfRule>
  </conditionalFormatting>
  <conditionalFormatting sqref="K39">
    <cfRule type="cellIs" dxfId="1068" priority="1239" operator="equal">
      <formula>0</formula>
    </cfRule>
  </conditionalFormatting>
  <conditionalFormatting sqref="J40">
    <cfRule type="expression" dxfId="1067" priority="1237">
      <formula>0</formula>
    </cfRule>
  </conditionalFormatting>
  <conditionalFormatting sqref="J40">
    <cfRule type="cellIs" dxfId="1066" priority="1236" operator="equal">
      <formula>0</formula>
    </cfRule>
  </conditionalFormatting>
  <conditionalFormatting sqref="L40">
    <cfRule type="cellIs" dxfId="1065" priority="1234" operator="equal">
      <formula>0</formula>
    </cfRule>
  </conditionalFormatting>
  <conditionalFormatting sqref="K40">
    <cfRule type="cellIs" dxfId="1064" priority="1235" operator="equal">
      <formula>0</formula>
    </cfRule>
  </conditionalFormatting>
  <conditionalFormatting sqref="J41">
    <cfRule type="expression" dxfId="1063" priority="1233">
      <formula>0</formula>
    </cfRule>
  </conditionalFormatting>
  <conditionalFormatting sqref="J41">
    <cfRule type="cellIs" dxfId="1062" priority="1232" operator="equal">
      <formula>0</formula>
    </cfRule>
  </conditionalFormatting>
  <conditionalFormatting sqref="L41">
    <cfRule type="cellIs" dxfId="1061" priority="1230" operator="equal">
      <formula>0</formula>
    </cfRule>
  </conditionalFormatting>
  <conditionalFormatting sqref="K41">
    <cfRule type="cellIs" dxfId="1060" priority="1231" operator="equal">
      <formula>0</formula>
    </cfRule>
  </conditionalFormatting>
  <conditionalFormatting sqref="J52">
    <cfRule type="expression" dxfId="1059" priority="1209">
      <formula>0</formula>
    </cfRule>
  </conditionalFormatting>
  <conditionalFormatting sqref="J52">
    <cfRule type="cellIs" dxfId="1058" priority="1208" operator="equal">
      <formula>0</formula>
    </cfRule>
  </conditionalFormatting>
  <conditionalFormatting sqref="L52">
    <cfRule type="cellIs" dxfId="1057" priority="1206" operator="equal">
      <formula>0</formula>
    </cfRule>
  </conditionalFormatting>
  <conditionalFormatting sqref="K52">
    <cfRule type="cellIs" dxfId="1056" priority="1207" operator="equal">
      <formula>0</formula>
    </cfRule>
  </conditionalFormatting>
  <conditionalFormatting sqref="J53">
    <cfRule type="expression" dxfId="1055" priority="1205">
      <formula>0</formula>
    </cfRule>
  </conditionalFormatting>
  <conditionalFormatting sqref="J53">
    <cfRule type="cellIs" dxfId="1054" priority="1204" operator="equal">
      <formula>0</formula>
    </cfRule>
  </conditionalFormatting>
  <conditionalFormatting sqref="L53">
    <cfRule type="cellIs" dxfId="1053" priority="1202" operator="equal">
      <formula>0</formula>
    </cfRule>
  </conditionalFormatting>
  <conditionalFormatting sqref="K53">
    <cfRule type="cellIs" dxfId="1052" priority="1203" operator="equal">
      <formula>0</formula>
    </cfRule>
  </conditionalFormatting>
  <conditionalFormatting sqref="J54">
    <cfRule type="expression" dxfId="1051" priority="1201">
      <formula>0</formula>
    </cfRule>
  </conditionalFormatting>
  <conditionalFormatting sqref="J54">
    <cfRule type="cellIs" dxfId="1050" priority="1200" operator="equal">
      <formula>0</formula>
    </cfRule>
  </conditionalFormatting>
  <conditionalFormatting sqref="L54">
    <cfRule type="cellIs" dxfId="1049" priority="1198" operator="equal">
      <formula>0</formula>
    </cfRule>
  </conditionalFormatting>
  <conditionalFormatting sqref="K54">
    <cfRule type="cellIs" dxfId="1048" priority="1199" operator="equal">
      <formula>0</formula>
    </cfRule>
  </conditionalFormatting>
  <conditionalFormatting sqref="J55">
    <cfRule type="expression" dxfId="1047" priority="1197">
      <formula>0</formula>
    </cfRule>
  </conditionalFormatting>
  <conditionalFormatting sqref="J55">
    <cfRule type="cellIs" dxfId="1046" priority="1196" operator="equal">
      <formula>0</formula>
    </cfRule>
  </conditionalFormatting>
  <conditionalFormatting sqref="L55">
    <cfRule type="cellIs" dxfId="1045" priority="1194" operator="equal">
      <formula>0</formula>
    </cfRule>
  </conditionalFormatting>
  <conditionalFormatting sqref="K55">
    <cfRule type="cellIs" dxfId="1044" priority="1195" operator="equal">
      <formula>0</formula>
    </cfRule>
  </conditionalFormatting>
  <conditionalFormatting sqref="J56">
    <cfRule type="expression" dxfId="1043" priority="1193">
      <formula>0</formula>
    </cfRule>
  </conditionalFormatting>
  <conditionalFormatting sqref="J56">
    <cfRule type="cellIs" dxfId="1042" priority="1192" operator="equal">
      <formula>0</formula>
    </cfRule>
  </conditionalFormatting>
  <conditionalFormatting sqref="L56">
    <cfRule type="cellIs" dxfId="1041" priority="1190" operator="equal">
      <formula>0</formula>
    </cfRule>
  </conditionalFormatting>
  <conditionalFormatting sqref="K56">
    <cfRule type="cellIs" dxfId="1040" priority="1191" operator="equal">
      <formula>0</formula>
    </cfRule>
  </conditionalFormatting>
  <conditionalFormatting sqref="J50">
    <cfRule type="cellIs" dxfId="1032" priority="709" operator="equal">
      <formula>0</formula>
    </cfRule>
  </conditionalFormatting>
  <conditionalFormatting sqref="E51">
    <cfRule type="cellIs" dxfId="1031" priority="718" operator="equal">
      <formula>0</formula>
    </cfRule>
  </conditionalFormatting>
  <conditionalFormatting sqref="L25">
    <cfRule type="cellIs" dxfId="1030" priority="1274" operator="equal">
      <formula>0</formula>
    </cfRule>
  </conditionalFormatting>
  <conditionalFormatting sqref="J26">
    <cfRule type="cellIs" dxfId="1029" priority="1272" operator="equal">
      <formula>0</formula>
    </cfRule>
  </conditionalFormatting>
  <conditionalFormatting sqref="L26">
    <cfRule type="cellIs" dxfId="1028" priority="1270" operator="equal">
      <formula>0</formula>
    </cfRule>
  </conditionalFormatting>
  <conditionalFormatting sqref="J33">
    <cfRule type="cellIs" dxfId="1027" priority="1264" operator="equal">
      <formula>0</formula>
    </cfRule>
  </conditionalFormatting>
  <conditionalFormatting sqref="L33">
    <cfRule type="cellIs" dxfId="1026" priority="1262" operator="equal">
      <formula>0</formula>
    </cfRule>
  </conditionalFormatting>
  <conditionalFormatting sqref="J34">
    <cfRule type="cellIs" dxfId="1025" priority="1260" operator="equal">
      <formula>0</formula>
    </cfRule>
  </conditionalFormatting>
  <conditionalFormatting sqref="L34">
    <cfRule type="cellIs" dxfId="1024" priority="1258" operator="equal">
      <formula>0</formula>
    </cfRule>
  </conditionalFormatting>
  <conditionalFormatting sqref="J35">
    <cfRule type="cellIs" dxfId="1023" priority="1256" operator="equal">
      <formula>0</formula>
    </cfRule>
  </conditionalFormatting>
  <conditionalFormatting sqref="L35">
    <cfRule type="cellIs" dxfId="1022" priority="1254" operator="equal">
      <formula>0</formula>
    </cfRule>
  </conditionalFormatting>
  <conditionalFormatting sqref="J47">
    <cfRule type="cellIs" dxfId="1021" priority="705" operator="equal">
      <formula>0</formula>
    </cfRule>
  </conditionalFormatting>
  <conditionalFormatting sqref="E23">
    <cfRule type="cellIs" dxfId="1020" priority="1056" operator="equal">
      <formula>0</formula>
    </cfRule>
  </conditionalFormatting>
  <conditionalFormatting sqref="C32">
    <cfRule type="cellIs" dxfId="1019" priority="744" operator="equal">
      <formula>0</formula>
    </cfRule>
  </conditionalFormatting>
  <conditionalFormatting sqref="J20">
    <cfRule type="expression" dxfId="1018" priority="1297">
      <formula>0</formula>
    </cfRule>
  </conditionalFormatting>
  <conditionalFormatting sqref="J20">
    <cfRule type="cellIs" dxfId="1017" priority="1296" operator="equal">
      <formula>0</formula>
    </cfRule>
  </conditionalFormatting>
  <conditionalFormatting sqref="L20">
    <cfRule type="cellIs" dxfId="1016" priority="1294" operator="equal">
      <formula>0</formula>
    </cfRule>
  </conditionalFormatting>
  <conditionalFormatting sqref="K20">
    <cfRule type="cellIs" dxfId="1015" priority="1295" operator="equal">
      <formula>0</formula>
    </cfRule>
  </conditionalFormatting>
  <conditionalFormatting sqref="J21">
    <cfRule type="expression" dxfId="1014" priority="1293">
      <formula>0</formula>
    </cfRule>
  </conditionalFormatting>
  <conditionalFormatting sqref="J21">
    <cfRule type="cellIs" dxfId="1013" priority="1292" operator="equal">
      <formula>0</formula>
    </cfRule>
  </conditionalFormatting>
  <conditionalFormatting sqref="L21">
    <cfRule type="cellIs" dxfId="1012" priority="1290" operator="equal">
      <formula>0</formula>
    </cfRule>
  </conditionalFormatting>
  <conditionalFormatting sqref="K21">
    <cfRule type="cellIs" dxfId="1011" priority="1291" operator="equal">
      <formula>0</formula>
    </cfRule>
  </conditionalFormatting>
  <conditionalFormatting sqref="J22">
    <cfRule type="expression" dxfId="1010" priority="1289">
      <formula>0</formula>
    </cfRule>
  </conditionalFormatting>
  <conditionalFormatting sqref="J22">
    <cfRule type="cellIs" dxfId="1009" priority="1288" operator="equal">
      <formula>0</formula>
    </cfRule>
  </conditionalFormatting>
  <conditionalFormatting sqref="L22">
    <cfRule type="cellIs" dxfId="1008" priority="1286" operator="equal">
      <formula>0</formula>
    </cfRule>
  </conditionalFormatting>
  <conditionalFormatting sqref="K22">
    <cfRule type="cellIs" dxfId="1007" priority="1287" operator="equal">
      <formula>0</formula>
    </cfRule>
  </conditionalFormatting>
  <conditionalFormatting sqref="J23">
    <cfRule type="expression" dxfId="1006" priority="1285">
      <formula>0</formula>
    </cfRule>
  </conditionalFormatting>
  <conditionalFormatting sqref="J23">
    <cfRule type="cellIs" dxfId="1005" priority="1284" operator="equal">
      <formula>0</formula>
    </cfRule>
  </conditionalFormatting>
  <conditionalFormatting sqref="L23">
    <cfRule type="cellIs" dxfId="1004" priority="1282" operator="equal">
      <formula>0</formula>
    </cfRule>
  </conditionalFormatting>
  <conditionalFormatting sqref="K23">
    <cfRule type="cellIs" dxfId="1003" priority="1283" operator="equal">
      <formula>0</formula>
    </cfRule>
  </conditionalFormatting>
  <conditionalFormatting sqref="J24">
    <cfRule type="expression" dxfId="1002" priority="1281">
      <formula>0</formula>
    </cfRule>
  </conditionalFormatting>
  <conditionalFormatting sqref="J24">
    <cfRule type="cellIs" dxfId="1001" priority="1280" operator="equal">
      <formula>0</formula>
    </cfRule>
  </conditionalFormatting>
  <conditionalFormatting sqref="L24">
    <cfRule type="cellIs" dxfId="1000" priority="1278" operator="equal">
      <formula>0</formula>
    </cfRule>
  </conditionalFormatting>
  <conditionalFormatting sqref="K24">
    <cfRule type="cellIs" dxfId="999" priority="1279" operator="equal">
      <formula>0</formula>
    </cfRule>
  </conditionalFormatting>
  <conditionalFormatting sqref="J25">
    <cfRule type="expression" dxfId="998" priority="1277">
      <formula>0</formula>
    </cfRule>
  </conditionalFormatting>
  <conditionalFormatting sqref="J25">
    <cfRule type="cellIs" dxfId="997" priority="1276" operator="equal">
      <formula>0</formula>
    </cfRule>
  </conditionalFormatting>
  <conditionalFormatting sqref="K25">
    <cfRule type="cellIs" dxfId="996" priority="1275" operator="equal">
      <formula>0</formula>
    </cfRule>
  </conditionalFormatting>
  <conditionalFormatting sqref="J26">
    <cfRule type="expression" dxfId="995" priority="1273">
      <formula>0</formula>
    </cfRule>
  </conditionalFormatting>
  <conditionalFormatting sqref="K26">
    <cfRule type="cellIs" dxfId="994" priority="1271" operator="equal">
      <formula>0</formula>
    </cfRule>
  </conditionalFormatting>
  <conditionalFormatting sqref="C24">
    <cfRule type="cellIs" dxfId="993" priority="1054" operator="equal">
      <formula>0</formula>
    </cfRule>
  </conditionalFormatting>
  <conditionalFormatting sqref="J33">
    <cfRule type="expression" dxfId="992" priority="1265">
      <formula>0</formula>
    </cfRule>
  </conditionalFormatting>
  <conditionalFormatting sqref="K33">
    <cfRule type="cellIs" dxfId="991" priority="1263" operator="equal">
      <formula>0</formula>
    </cfRule>
  </conditionalFormatting>
  <conditionalFormatting sqref="J34">
    <cfRule type="expression" dxfId="990" priority="1261">
      <formula>0</formula>
    </cfRule>
  </conditionalFormatting>
  <conditionalFormatting sqref="K34">
    <cfRule type="cellIs" dxfId="989" priority="1259" operator="equal">
      <formula>0</formula>
    </cfRule>
  </conditionalFormatting>
  <conditionalFormatting sqref="J35">
    <cfRule type="expression" dxfId="988" priority="1257">
      <formula>0</formula>
    </cfRule>
  </conditionalFormatting>
  <conditionalFormatting sqref="K35">
    <cfRule type="cellIs" dxfId="987" priority="1255" operator="equal">
      <formula>0</formula>
    </cfRule>
  </conditionalFormatting>
  <conditionalFormatting sqref="E38">
    <cfRule type="cellIs" dxfId="986" priority="1020" operator="equal">
      <formula>0</formula>
    </cfRule>
  </conditionalFormatting>
  <conditionalFormatting sqref="C39">
    <cfRule type="cellIs" dxfId="985" priority="1018" operator="equal">
      <formula>0</formula>
    </cfRule>
  </conditionalFormatting>
  <conditionalFormatting sqref="J50">
    <cfRule type="expression" dxfId="984" priority="710">
      <formula>0</formula>
    </cfRule>
  </conditionalFormatting>
  <conditionalFormatting sqref="J47">
    <cfRule type="expression" dxfId="983" priority="706">
      <formula>0</formula>
    </cfRule>
  </conditionalFormatting>
  <conditionalFormatting sqref="J48">
    <cfRule type="cellIs" dxfId="982" priority="714" operator="equal">
      <formula>0</formula>
    </cfRule>
  </conditionalFormatting>
  <conditionalFormatting sqref="L48">
    <cfRule type="cellIs" dxfId="981" priority="700" operator="equal">
      <formula>0</formula>
    </cfRule>
  </conditionalFormatting>
  <conditionalFormatting sqref="L51">
    <cfRule type="cellIs" dxfId="980" priority="697" operator="equal">
      <formula>0</formula>
    </cfRule>
  </conditionalFormatting>
  <conditionalFormatting sqref="L50">
    <cfRule type="cellIs" dxfId="979" priority="696" operator="equal">
      <formula>0</formula>
    </cfRule>
  </conditionalFormatting>
  <conditionalFormatting sqref="Y36">
    <cfRule type="cellIs" dxfId="977" priority="368" operator="equal">
      <formula>0</formula>
    </cfRule>
  </conditionalFormatting>
  <conditionalFormatting sqref="C56">
    <cfRule type="expression" dxfId="976" priority="975">
      <formula>0</formula>
    </cfRule>
  </conditionalFormatting>
  <conditionalFormatting sqref="C56">
    <cfRule type="cellIs" dxfId="975" priority="974" operator="equal">
      <formula>0</formula>
    </cfRule>
  </conditionalFormatting>
  <conditionalFormatting sqref="E56">
    <cfRule type="cellIs" dxfId="974" priority="972" operator="equal">
      <formula>0</formula>
    </cfRule>
  </conditionalFormatting>
  <conditionalFormatting sqref="D56">
    <cfRule type="cellIs" dxfId="973" priority="973" operator="equal">
      <formula>0</formula>
    </cfRule>
  </conditionalFormatting>
  <conditionalFormatting sqref="Y40">
    <cfRule type="cellIs" dxfId="969" priority="352" operator="equal">
      <formula>0</formula>
    </cfRule>
  </conditionalFormatting>
  <conditionalFormatting sqref="X40">
    <cfRule type="cellIs" dxfId="968" priority="353" operator="equal">
      <formula>0</formula>
    </cfRule>
  </conditionalFormatting>
  <conditionalFormatting sqref="Y41">
    <cfRule type="cellIs" dxfId="967" priority="348" operator="equal">
      <formula>0</formula>
    </cfRule>
  </conditionalFormatting>
  <conditionalFormatting sqref="X41">
    <cfRule type="cellIs" dxfId="966" priority="349" operator="equal">
      <formula>0</formula>
    </cfRule>
  </conditionalFormatting>
  <conditionalFormatting sqref="AF36">
    <cfRule type="cellIs" dxfId="965" priority="407" operator="equal">
      <formula>0</formula>
    </cfRule>
  </conditionalFormatting>
  <conditionalFormatting sqref="AG34">
    <cfRule type="cellIs" dxfId="964" priority="414" operator="equal">
      <formula>0</formula>
    </cfRule>
  </conditionalFormatting>
  <conditionalFormatting sqref="Q41">
    <cfRule type="cellIs" dxfId="963" priority="427" operator="equal">
      <formula>0</formula>
    </cfRule>
  </conditionalFormatting>
  <conditionalFormatting sqref="AE37">
    <cfRule type="expression" dxfId="962" priority="405">
      <formula>0</formula>
    </cfRule>
  </conditionalFormatting>
  <conditionalFormatting sqref="AE37">
    <cfRule type="cellIs" dxfId="961" priority="404" operator="equal">
      <formula>0</formula>
    </cfRule>
  </conditionalFormatting>
  <conditionalFormatting sqref="F8:F26">
    <cfRule type="cellIs" dxfId="960" priority="783" operator="equal">
      <formula>0</formula>
    </cfRule>
  </conditionalFormatting>
  <conditionalFormatting sqref="E17">
    <cfRule type="cellIs" dxfId="959" priority="1080" operator="equal">
      <formula>0</formula>
    </cfRule>
  </conditionalFormatting>
  <conditionalFormatting sqref="C18">
    <cfRule type="cellIs" dxfId="958" priority="1078" operator="equal">
      <formula>0</formula>
    </cfRule>
  </conditionalFormatting>
  <conditionalFormatting sqref="C20">
    <cfRule type="expression" dxfId="957" priority="1071">
      <formula>0</formula>
    </cfRule>
  </conditionalFormatting>
  <conditionalFormatting sqref="C20">
    <cfRule type="cellIs" dxfId="956" priority="1070" operator="equal">
      <formula>0</formula>
    </cfRule>
  </conditionalFormatting>
  <conditionalFormatting sqref="AF25">
    <cfRule type="cellIs" dxfId="955" priority="570" operator="equal">
      <formula>0</formula>
    </cfRule>
  </conditionalFormatting>
  <conditionalFormatting sqref="AE25">
    <cfRule type="cellIs" dxfId="954" priority="571" operator="equal">
      <formula>0</formula>
    </cfRule>
  </conditionalFormatting>
  <conditionalFormatting sqref="Y25">
    <cfRule type="cellIs" dxfId="953" priority="496" operator="equal">
      <formula>0</formula>
    </cfRule>
  </conditionalFormatting>
  <conditionalFormatting sqref="X25">
    <cfRule type="cellIs" dxfId="952" priority="497" operator="equal">
      <formula>0</formula>
    </cfRule>
  </conditionalFormatting>
  <conditionalFormatting sqref="Y26">
    <cfRule type="cellIs" dxfId="951" priority="492" operator="equal">
      <formula>0</formula>
    </cfRule>
  </conditionalFormatting>
  <conditionalFormatting sqref="X26">
    <cfRule type="cellIs" dxfId="950" priority="493" operator="equal">
      <formula>0</formula>
    </cfRule>
  </conditionalFormatting>
  <conditionalFormatting sqref="AA20:AA26">
    <cfRule type="cellIs" dxfId="949" priority="489" operator="equal">
      <formula>0</formula>
    </cfRule>
  </conditionalFormatting>
  <conditionalFormatting sqref="C14">
    <cfRule type="expression" dxfId="948" priority="1095">
      <formula>0</formula>
    </cfRule>
  </conditionalFormatting>
  <conditionalFormatting sqref="C14">
    <cfRule type="cellIs" dxfId="947" priority="1094" operator="equal">
      <formula>0</formula>
    </cfRule>
  </conditionalFormatting>
  <conditionalFormatting sqref="E14">
    <cfRule type="cellIs" dxfId="946" priority="1092" operator="equal">
      <formula>0</formula>
    </cfRule>
  </conditionalFormatting>
  <conditionalFormatting sqref="D14">
    <cfRule type="cellIs" dxfId="945" priority="1093" operator="equal">
      <formula>0</formula>
    </cfRule>
  </conditionalFormatting>
  <conditionalFormatting sqref="C15">
    <cfRule type="expression" dxfId="944" priority="1091">
      <formula>0</formula>
    </cfRule>
  </conditionalFormatting>
  <conditionalFormatting sqref="C15">
    <cfRule type="cellIs" dxfId="943" priority="1090" operator="equal">
      <formula>0</formula>
    </cfRule>
  </conditionalFormatting>
  <conditionalFormatting sqref="E15">
    <cfRule type="cellIs" dxfId="942" priority="1088" operator="equal">
      <formula>0</formula>
    </cfRule>
  </conditionalFormatting>
  <conditionalFormatting sqref="D15">
    <cfRule type="cellIs" dxfId="941" priority="1089" operator="equal">
      <formula>0</formula>
    </cfRule>
  </conditionalFormatting>
  <conditionalFormatting sqref="C16">
    <cfRule type="expression" dxfId="940" priority="1087">
      <formula>0</formula>
    </cfRule>
  </conditionalFormatting>
  <conditionalFormatting sqref="C16">
    <cfRule type="cellIs" dxfId="939" priority="1086" operator="equal">
      <formula>0</formula>
    </cfRule>
  </conditionalFormatting>
  <conditionalFormatting sqref="E16">
    <cfRule type="cellIs" dxfId="938" priority="1084" operator="equal">
      <formula>0</formula>
    </cfRule>
  </conditionalFormatting>
  <conditionalFormatting sqref="D16">
    <cfRule type="cellIs" dxfId="937" priority="1085" operator="equal">
      <formula>0</formula>
    </cfRule>
  </conditionalFormatting>
  <conditionalFormatting sqref="C17">
    <cfRule type="expression" dxfId="936" priority="1083">
      <formula>0</formula>
    </cfRule>
  </conditionalFormatting>
  <conditionalFormatting sqref="C17">
    <cfRule type="cellIs" dxfId="935" priority="1082" operator="equal">
      <formula>0</formula>
    </cfRule>
  </conditionalFormatting>
  <conditionalFormatting sqref="D17">
    <cfRule type="cellIs" dxfId="934" priority="1081" operator="equal">
      <formula>0</formula>
    </cfRule>
  </conditionalFormatting>
  <conditionalFormatting sqref="C18">
    <cfRule type="expression" dxfId="933" priority="1079">
      <formula>0</formula>
    </cfRule>
  </conditionalFormatting>
  <conditionalFormatting sqref="E18">
    <cfRule type="cellIs" dxfId="932" priority="1076" operator="equal">
      <formula>0</formula>
    </cfRule>
  </conditionalFormatting>
  <conditionalFormatting sqref="D18">
    <cfRule type="cellIs" dxfId="931" priority="1077" operator="equal">
      <formula>0</formula>
    </cfRule>
  </conditionalFormatting>
  <conditionalFormatting sqref="C19">
    <cfRule type="expression" dxfId="930" priority="1075">
      <formula>0</formula>
    </cfRule>
  </conditionalFormatting>
  <conditionalFormatting sqref="C19">
    <cfRule type="cellIs" dxfId="929" priority="1074" operator="equal">
      <formula>0</formula>
    </cfRule>
  </conditionalFormatting>
  <conditionalFormatting sqref="E19">
    <cfRule type="cellIs" dxfId="928" priority="1072" operator="equal">
      <formula>0</formula>
    </cfRule>
  </conditionalFormatting>
  <conditionalFormatting sqref="D19">
    <cfRule type="cellIs" dxfId="927" priority="1073" operator="equal">
      <formula>0</formula>
    </cfRule>
  </conditionalFormatting>
  <conditionalFormatting sqref="E20">
    <cfRule type="cellIs" dxfId="926" priority="1068" operator="equal">
      <formula>0</formula>
    </cfRule>
  </conditionalFormatting>
  <conditionalFormatting sqref="D20">
    <cfRule type="cellIs" dxfId="925" priority="1069" operator="equal">
      <formula>0</formula>
    </cfRule>
  </conditionalFormatting>
  <conditionalFormatting sqref="C21">
    <cfRule type="expression" dxfId="924" priority="1067">
      <formula>0</formula>
    </cfRule>
  </conditionalFormatting>
  <conditionalFormatting sqref="C21">
    <cfRule type="cellIs" dxfId="923" priority="1066" operator="equal">
      <formula>0</formula>
    </cfRule>
  </conditionalFormatting>
  <conditionalFormatting sqref="E21">
    <cfRule type="cellIs" dxfId="922" priority="1064" operator="equal">
      <formula>0</formula>
    </cfRule>
  </conditionalFormatting>
  <conditionalFormatting sqref="D21">
    <cfRule type="cellIs" dxfId="921" priority="1065" operator="equal">
      <formula>0</formula>
    </cfRule>
  </conditionalFormatting>
  <conditionalFormatting sqref="C22">
    <cfRule type="expression" dxfId="920" priority="1063">
      <formula>0</formula>
    </cfRule>
  </conditionalFormatting>
  <conditionalFormatting sqref="C22">
    <cfRule type="cellIs" dxfId="919" priority="1062" operator="equal">
      <formula>0</formula>
    </cfRule>
  </conditionalFormatting>
  <conditionalFormatting sqref="E22">
    <cfRule type="cellIs" dxfId="918" priority="1060" operator="equal">
      <formula>0</formula>
    </cfRule>
  </conditionalFormatting>
  <conditionalFormatting sqref="D22">
    <cfRule type="cellIs" dxfId="917" priority="1061" operator="equal">
      <formula>0</formula>
    </cfRule>
  </conditionalFormatting>
  <conditionalFormatting sqref="C23">
    <cfRule type="expression" dxfId="916" priority="1059">
      <formula>0</formula>
    </cfRule>
  </conditionalFormatting>
  <conditionalFormatting sqref="C23">
    <cfRule type="cellIs" dxfId="915" priority="1058" operator="equal">
      <formula>0</formula>
    </cfRule>
  </conditionalFormatting>
  <conditionalFormatting sqref="D23">
    <cfRule type="cellIs" dxfId="914" priority="1057" operator="equal">
      <formula>0</formula>
    </cfRule>
  </conditionalFormatting>
  <conditionalFormatting sqref="C24">
    <cfRule type="expression" dxfId="913" priority="1055">
      <formula>0</formula>
    </cfRule>
  </conditionalFormatting>
  <conditionalFormatting sqref="E24">
    <cfRule type="cellIs" dxfId="912" priority="1052" operator="equal">
      <formula>0</formula>
    </cfRule>
  </conditionalFormatting>
  <conditionalFormatting sqref="D24">
    <cfRule type="cellIs" dxfId="911" priority="1053" operator="equal">
      <formula>0</formula>
    </cfRule>
  </conditionalFormatting>
  <conditionalFormatting sqref="C25">
    <cfRule type="expression" dxfId="910" priority="1051">
      <formula>0</formula>
    </cfRule>
  </conditionalFormatting>
  <conditionalFormatting sqref="C25">
    <cfRule type="cellIs" dxfId="909" priority="1050" operator="equal">
      <formula>0</formula>
    </cfRule>
  </conditionalFormatting>
  <conditionalFormatting sqref="E25">
    <cfRule type="cellIs" dxfId="908" priority="1048" operator="equal">
      <formula>0</formula>
    </cfRule>
  </conditionalFormatting>
  <conditionalFormatting sqref="D25">
    <cfRule type="cellIs" dxfId="907" priority="1049" operator="equal">
      <formula>0</formula>
    </cfRule>
  </conditionalFormatting>
  <conditionalFormatting sqref="C26">
    <cfRule type="expression" dxfId="906" priority="1047">
      <formula>0</formula>
    </cfRule>
  </conditionalFormatting>
  <conditionalFormatting sqref="C26">
    <cfRule type="cellIs" dxfId="905" priority="1046" operator="equal">
      <formula>0</formula>
    </cfRule>
  </conditionalFormatting>
  <conditionalFormatting sqref="E26">
    <cfRule type="cellIs" dxfId="904" priority="1044" operator="equal">
      <formula>0</formula>
    </cfRule>
  </conditionalFormatting>
  <conditionalFormatting sqref="D26">
    <cfRule type="cellIs" dxfId="903" priority="1045" operator="equal">
      <formula>0</formula>
    </cfRule>
  </conditionalFormatting>
  <conditionalFormatting sqref="C33">
    <cfRule type="expression" dxfId="902" priority="1043">
      <formula>0</formula>
    </cfRule>
  </conditionalFormatting>
  <conditionalFormatting sqref="C33">
    <cfRule type="cellIs" dxfId="901" priority="1042" operator="equal">
      <formula>0</formula>
    </cfRule>
  </conditionalFormatting>
  <conditionalFormatting sqref="E33">
    <cfRule type="cellIs" dxfId="900" priority="1040" operator="equal">
      <formula>0</formula>
    </cfRule>
  </conditionalFormatting>
  <conditionalFormatting sqref="D32:D33">
    <cfRule type="cellIs" dxfId="899" priority="1041" operator="equal">
      <formula>0</formula>
    </cfRule>
  </conditionalFormatting>
  <conditionalFormatting sqref="C34">
    <cfRule type="expression" dxfId="898" priority="1039">
      <formula>0</formula>
    </cfRule>
  </conditionalFormatting>
  <conditionalFormatting sqref="C34">
    <cfRule type="cellIs" dxfId="897" priority="1038" operator="equal">
      <formula>0</formula>
    </cfRule>
  </conditionalFormatting>
  <conditionalFormatting sqref="E34">
    <cfRule type="cellIs" dxfId="896" priority="1036" operator="equal">
      <formula>0</formula>
    </cfRule>
  </conditionalFormatting>
  <conditionalFormatting sqref="D34">
    <cfRule type="cellIs" dxfId="895" priority="1037" operator="equal">
      <formula>0</formula>
    </cfRule>
  </conditionalFormatting>
  <conditionalFormatting sqref="C35">
    <cfRule type="expression" dxfId="894" priority="1035">
      <formula>0</formula>
    </cfRule>
  </conditionalFormatting>
  <conditionalFormatting sqref="C35">
    <cfRule type="cellIs" dxfId="893" priority="1034" operator="equal">
      <formula>0</formula>
    </cfRule>
  </conditionalFormatting>
  <conditionalFormatting sqref="E35">
    <cfRule type="cellIs" dxfId="892" priority="1032" operator="equal">
      <formula>0</formula>
    </cfRule>
  </conditionalFormatting>
  <conditionalFormatting sqref="D35">
    <cfRule type="cellIs" dxfId="891" priority="1033" operator="equal">
      <formula>0</formula>
    </cfRule>
  </conditionalFormatting>
  <conditionalFormatting sqref="C36">
    <cfRule type="expression" dxfId="890" priority="1031">
      <formula>0</formula>
    </cfRule>
  </conditionalFormatting>
  <conditionalFormatting sqref="C36">
    <cfRule type="cellIs" dxfId="889" priority="1030" operator="equal">
      <formula>0</formula>
    </cfRule>
  </conditionalFormatting>
  <conditionalFormatting sqref="E36">
    <cfRule type="cellIs" dxfId="888" priority="1028" operator="equal">
      <formula>0</formula>
    </cfRule>
  </conditionalFormatting>
  <conditionalFormatting sqref="D36">
    <cfRule type="cellIs" dxfId="887" priority="1029" operator="equal">
      <formula>0</formula>
    </cfRule>
  </conditionalFormatting>
  <conditionalFormatting sqref="C37">
    <cfRule type="expression" dxfId="886" priority="1027">
      <formula>0</formula>
    </cfRule>
  </conditionalFormatting>
  <conditionalFormatting sqref="C37">
    <cfRule type="cellIs" dxfId="885" priority="1026" operator="equal">
      <formula>0</formula>
    </cfRule>
  </conditionalFormatting>
  <conditionalFormatting sqref="E37">
    <cfRule type="cellIs" dxfId="884" priority="1024" operator="equal">
      <formula>0</formula>
    </cfRule>
  </conditionalFormatting>
  <conditionalFormatting sqref="D37">
    <cfRule type="cellIs" dxfId="883" priority="1025" operator="equal">
      <formula>0</formula>
    </cfRule>
  </conditionalFormatting>
  <conditionalFormatting sqref="C38">
    <cfRule type="expression" dxfId="882" priority="1023">
      <formula>0</formula>
    </cfRule>
  </conditionalFormatting>
  <conditionalFormatting sqref="C38">
    <cfRule type="cellIs" dxfId="881" priority="1022" operator="equal">
      <formula>0</formula>
    </cfRule>
  </conditionalFormatting>
  <conditionalFormatting sqref="D38">
    <cfRule type="cellIs" dxfId="880" priority="1021" operator="equal">
      <formula>0</formula>
    </cfRule>
  </conditionalFormatting>
  <conditionalFormatting sqref="C39">
    <cfRule type="expression" dxfId="879" priority="1019">
      <formula>0</formula>
    </cfRule>
  </conditionalFormatting>
  <conditionalFormatting sqref="E39">
    <cfRule type="cellIs" dxfId="878" priority="1016" operator="equal">
      <formula>0</formula>
    </cfRule>
  </conditionalFormatting>
  <conditionalFormatting sqref="D39">
    <cfRule type="cellIs" dxfId="877" priority="1017" operator="equal">
      <formula>0</formula>
    </cfRule>
  </conditionalFormatting>
  <conditionalFormatting sqref="C40">
    <cfRule type="expression" dxfId="876" priority="1015">
      <formula>0</formula>
    </cfRule>
  </conditionalFormatting>
  <conditionalFormatting sqref="C40">
    <cfRule type="cellIs" dxfId="875" priority="1014" operator="equal">
      <formula>0</formula>
    </cfRule>
  </conditionalFormatting>
  <conditionalFormatting sqref="E40">
    <cfRule type="cellIs" dxfId="874" priority="1012" operator="equal">
      <formula>0</formula>
    </cfRule>
  </conditionalFormatting>
  <conditionalFormatting sqref="D40">
    <cfRule type="cellIs" dxfId="873" priority="1013" operator="equal">
      <formula>0</formula>
    </cfRule>
  </conditionalFormatting>
  <conditionalFormatting sqref="C41">
    <cfRule type="expression" dxfId="872" priority="1011">
      <formula>0</formula>
    </cfRule>
  </conditionalFormatting>
  <conditionalFormatting sqref="C41">
    <cfRule type="cellIs" dxfId="871" priority="1010" operator="equal">
      <formula>0</formula>
    </cfRule>
  </conditionalFormatting>
  <conditionalFormatting sqref="E41">
    <cfRule type="cellIs" dxfId="870" priority="1008" operator="equal">
      <formula>0</formula>
    </cfRule>
  </conditionalFormatting>
  <conditionalFormatting sqref="D41">
    <cfRule type="cellIs" dxfId="869" priority="1009" operator="equal">
      <formula>0</formula>
    </cfRule>
  </conditionalFormatting>
  <conditionalFormatting sqref="R32:R33">
    <cfRule type="cellIs" dxfId="868" priority="458" operator="equal">
      <formula>0</formula>
    </cfRule>
  </conditionalFormatting>
  <conditionalFormatting sqref="S33">
    <cfRule type="cellIs" dxfId="867" priority="457" operator="equal">
      <formula>0</formula>
    </cfRule>
  </conditionalFormatting>
  <conditionalFormatting sqref="C52">
    <cfRule type="expression" dxfId="866" priority="991">
      <formula>0</formula>
    </cfRule>
  </conditionalFormatting>
  <conditionalFormatting sqref="C52">
    <cfRule type="cellIs" dxfId="865" priority="990" operator="equal">
      <formula>0</formula>
    </cfRule>
  </conditionalFormatting>
  <conditionalFormatting sqref="E52">
    <cfRule type="cellIs" dxfId="864" priority="988" operator="equal">
      <formula>0</formula>
    </cfRule>
  </conditionalFormatting>
  <conditionalFormatting sqref="C53">
    <cfRule type="expression" dxfId="863" priority="987">
      <formula>0</formula>
    </cfRule>
  </conditionalFormatting>
  <conditionalFormatting sqref="C53">
    <cfRule type="cellIs" dxfId="862" priority="986" operator="equal">
      <formula>0</formula>
    </cfRule>
  </conditionalFormatting>
  <conditionalFormatting sqref="E53">
    <cfRule type="cellIs" dxfId="861" priority="984" operator="equal">
      <formula>0</formula>
    </cfRule>
  </conditionalFormatting>
  <conditionalFormatting sqref="D52:D53">
    <cfRule type="cellIs" dxfId="860" priority="985" operator="equal">
      <formula>0</formula>
    </cfRule>
  </conditionalFormatting>
  <conditionalFormatting sqref="C54">
    <cfRule type="expression" dxfId="859" priority="983">
      <formula>0</formula>
    </cfRule>
  </conditionalFormatting>
  <conditionalFormatting sqref="C54">
    <cfRule type="cellIs" dxfId="858" priority="982" operator="equal">
      <formula>0</formula>
    </cfRule>
  </conditionalFormatting>
  <conditionalFormatting sqref="E54">
    <cfRule type="cellIs" dxfId="857" priority="980" operator="equal">
      <formula>0</formula>
    </cfRule>
  </conditionalFormatting>
  <conditionalFormatting sqref="D54">
    <cfRule type="cellIs" dxfId="856" priority="981" operator="equal">
      <formula>0</formula>
    </cfRule>
  </conditionalFormatting>
  <conditionalFormatting sqref="C55">
    <cfRule type="expression" dxfId="855" priority="979">
      <formula>0</formula>
    </cfRule>
  </conditionalFormatting>
  <conditionalFormatting sqref="C55">
    <cfRule type="cellIs" dxfId="854" priority="978" operator="equal">
      <formula>0</formula>
    </cfRule>
  </conditionalFormatting>
  <conditionalFormatting sqref="E55">
    <cfRule type="cellIs" dxfId="853" priority="976" operator="equal">
      <formula>0</formula>
    </cfRule>
  </conditionalFormatting>
  <conditionalFormatting sqref="D55">
    <cfRule type="cellIs" dxfId="852" priority="977" operator="equal">
      <formula>0</formula>
    </cfRule>
  </conditionalFormatting>
  <conditionalFormatting sqref="X36">
    <cfRule type="cellIs" dxfId="850" priority="369" operator="equal">
      <formula>0</formula>
    </cfRule>
  </conditionalFormatting>
  <conditionalFormatting sqref="Q54">
    <cfRule type="expression" dxfId="849" priority="315">
      <formula>0</formula>
    </cfRule>
  </conditionalFormatting>
  <conditionalFormatting sqref="Q54">
    <cfRule type="cellIs" dxfId="848" priority="314" operator="equal">
      <formula>0</formula>
    </cfRule>
  </conditionalFormatting>
  <conditionalFormatting sqref="S54">
    <cfRule type="cellIs" dxfId="847" priority="312" operator="equal">
      <formula>0</formula>
    </cfRule>
  </conditionalFormatting>
  <conditionalFormatting sqref="R54">
    <cfRule type="cellIs" dxfId="846" priority="313" operator="equal">
      <formula>0</formula>
    </cfRule>
  </conditionalFormatting>
  <conditionalFormatting sqref="X32">
    <cfRule type="cellIs" dxfId="845" priority="343" operator="equal">
      <formula>0</formula>
    </cfRule>
  </conditionalFormatting>
  <conditionalFormatting sqref="AE33">
    <cfRule type="expression" dxfId="844" priority="421">
      <formula>0</formula>
    </cfRule>
  </conditionalFormatting>
  <conditionalFormatting sqref="AE33">
    <cfRule type="cellIs" dxfId="843" priority="420" operator="equal">
      <formula>0</formula>
    </cfRule>
  </conditionalFormatting>
  <conditionalFormatting sqref="AG33">
    <cfRule type="cellIs" dxfId="842" priority="418" operator="equal">
      <formula>0</formula>
    </cfRule>
  </conditionalFormatting>
  <conditionalFormatting sqref="AF32:AF33">
    <cfRule type="cellIs" dxfId="841" priority="419" operator="equal">
      <formula>0</formula>
    </cfRule>
  </conditionalFormatting>
  <conditionalFormatting sqref="Y37">
    <cfRule type="cellIs" dxfId="840" priority="364" operator="equal">
      <formula>0</formula>
    </cfRule>
  </conditionalFormatting>
  <conditionalFormatting sqref="R25">
    <cfRule type="cellIs" dxfId="839" priority="648" operator="equal">
      <formula>0</formula>
    </cfRule>
  </conditionalFormatting>
  <conditionalFormatting sqref="R26">
    <cfRule type="cellIs" dxfId="838" priority="644" operator="equal">
      <formula>0</formula>
    </cfRule>
  </conditionalFormatting>
  <conditionalFormatting sqref="Q26">
    <cfRule type="cellIs" dxfId="837" priority="645" operator="equal">
      <formula>0</formula>
    </cfRule>
  </conditionalFormatting>
  <conditionalFormatting sqref="Q48">
    <cfRule type="cellIs" dxfId="836" priority="302" operator="equal">
      <formula>0</formula>
    </cfRule>
  </conditionalFormatting>
  <conditionalFormatting sqref="Q53">
    <cfRule type="cellIs" dxfId="835" priority="318" operator="equal">
      <formula>0</formula>
    </cfRule>
  </conditionalFormatting>
  <conditionalFormatting sqref="R52:R53">
    <cfRule type="cellIs" dxfId="834" priority="317" operator="equal">
      <formula>0</formula>
    </cfRule>
  </conditionalFormatting>
  <conditionalFormatting sqref="S53">
    <cfRule type="cellIs" dxfId="833" priority="316" operator="equal">
      <formula>0</formula>
    </cfRule>
  </conditionalFormatting>
  <conditionalFormatting sqref="Q55">
    <cfRule type="cellIs" dxfId="832" priority="310" operator="equal">
      <formula>0</formula>
    </cfRule>
  </conditionalFormatting>
  <conditionalFormatting sqref="R55">
    <cfRule type="cellIs" dxfId="831" priority="309" operator="equal">
      <formula>0</formula>
    </cfRule>
  </conditionalFormatting>
  <conditionalFormatting sqref="S55">
    <cfRule type="cellIs" dxfId="830" priority="308" operator="equal">
      <formula>0</formula>
    </cfRule>
  </conditionalFormatting>
  <conditionalFormatting sqref="Q56">
    <cfRule type="cellIs" dxfId="829" priority="306" operator="equal">
      <formula>0</formula>
    </cfRule>
  </conditionalFormatting>
  <conditionalFormatting sqref="R56">
    <cfRule type="cellIs" dxfId="828" priority="305" operator="equal">
      <formula>0</formula>
    </cfRule>
  </conditionalFormatting>
  <conditionalFormatting sqref="S56">
    <cfRule type="cellIs" dxfId="827" priority="304" operator="equal">
      <formula>0</formula>
    </cfRule>
  </conditionalFormatting>
  <conditionalFormatting sqref="S47">
    <cfRule type="cellIs" dxfId="826" priority="292" operator="equal">
      <formula>0</formula>
    </cfRule>
  </conditionalFormatting>
  <conditionalFormatting sqref="R47:R51">
    <cfRule type="cellIs" dxfId="825" priority="288" operator="equal">
      <formula>0</formula>
    </cfRule>
  </conditionalFormatting>
  <conditionalFormatting sqref="Q50">
    <cfRule type="cellIs" dxfId="824" priority="298" operator="equal">
      <formula>0</formula>
    </cfRule>
  </conditionalFormatting>
  <conditionalFormatting sqref="Q49">
    <cfRule type="cellIs" dxfId="823" priority="300" operator="equal">
      <formula>0</formula>
    </cfRule>
  </conditionalFormatting>
  <conditionalFormatting sqref="Q51">
    <cfRule type="cellIs" dxfId="822" priority="296" operator="equal">
      <formula>0</formula>
    </cfRule>
  </conditionalFormatting>
  <conditionalFormatting sqref="Q47">
    <cfRule type="cellIs" dxfId="821" priority="294" operator="equal">
      <formula>0</formula>
    </cfRule>
  </conditionalFormatting>
  <conditionalFormatting sqref="S48">
    <cfRule type="cellIs" dxfId="820" priority="293" operator="equal">
      <formula>0</formula>
    </cfRule>
  </conditionalFormatting>
  <conditionalFormatting sqref="S49">
    <cfRule type="cellIs" dxfId="819" priority="291" operator="equal">
      <formula>0</formula>
    </cfRule>
  </conditionalFormatting>
  <conditionalFormatting sqref="S51">
    <cfRule type="cellIs" dxfId="818" priority="290" operator="equal">
      <formula>0</formula>
    </cfRule>
  </conditionalFormatting>
  <conditionalFormatting sqref="S50">
    <cfRule type="cellIs" dxfId="817" priority="289" operator="equal">
      <formula>0</formula>
    </cfRule>
  </conditionalFormatting>
  <conditionalFormatting sqref="X49">
    <cfRule type="cellIs" dxfId="816" priority="284" operator="equal">
      <formula>0</formula>
    </cfRule>
  </conditionalFormatting>
  <conditionalFormatting sqref="Z50">
    <cfRule type="cellIs" dxfId="815" priority="273" operator="equal">
      <formula>0</formula>
    </cfRule>
  </conditionalFormatting>
  <conditionalFormatting sqref="X50">
    <cfRule type="cellIs" dxfId="814" priority="282" operator="equal">
      <formula>0</formula>
    </cfRule>
  </conditionalFormatting>
  <conditionalFormatting sqref="X51">
    <cfRule type="cellIs" dxfId="813" priority="280" operator="equal">
      <formula>0</formula>
    </cfRule>
  </conditionalFormatting>
  <conditionalFormatting sqref="X47">
    <cfRule type="cellIs" dxfId="812" priority="278" operator="equal">
      <formula>0</formula>
    </cfRule>
  </conditionalFormatting>
  <conditionalFormatting sqref="Z48">
    <cfRule type="cellIs" dxfId="811" priority="277" operator="equal">
      <formula>0</formula>
    </cfRule>
  </conditionalFormatting>
  <conditionalFormatting sqref="Z47">
    <cfRule type="cellIs" dxfId="810" priority="276" operator="equal">
      <formula>0</formula>
    </cfRule>
  </conditionalFormatting>
  <conditionalFormatting sqref="Z49">
    <cfRule type="cellIs" dxfId="809" priority="275" operator="equal">
      <formula>0</formula>
    </cfRule>
  </conditionalFormatting>
  <conditionalFormatting sqref="Z51">
    <cfRule type="cellIs" dxfId="808" priority="274" operator="equal">
      <formula>0</formula>
    </cfRule>
  </conditionalFormatting>
  <conditionalFormatting sqref="Y47:Y51">
    <cfRule type="cellIs" dxfId="807" priority="272" operator="equal">
      <formula>0</formula>
    </cfRule>
  </conditionalFormatting>
  <conditionalFormatting sqref="AE52">
    <cfRule type="cellIs" dxfId="806" priority="250" operator="equal">
      <formula>0</formula>
    </cfRule>
  </conditionalFormatting>
  <conditionalFormatting sqref="AE55">
    <cfRule type="cellIs" dxfId="805" priority="239" operator="equal">
      <formula>0</formula>
    </cfRule>
  </conditionalFormatting>
  <conditionalFormatting sqref="AE56">
    <cfRule type="cellIs" dxfId="804" priority="235" operator="equal">
      <formula>0</formula>
    </cfRule>
  </conditionalFormatting>
  <conditionalFormatting sqref="AF56">
    <cfRule type="cellIs" dxfId="803" priority="234" operator="equal">
      <formula>0</formula>
    </cfRule>
  </conditionalFormatting>
  <conditionalFormatting sqref="AG53">
    <cfRule type="cellIs" dxfId="802" priority="245" operator="equal">
      <formula>0</formula>
    </cfRule>
  </conditionalFormatting>
  <conditionalFormatting sqref="AG52">
    <cfRule type="cellIs" dxfId="801" priority="249" operator="equal">
      <formula>0</formula>
    </cfRule>
  </conditionalFormatting>
  <conditionalFormatting sqref="AE53">
    <cfRule type="cellIs" dxfId="800" priority="247" operator="equal">
      <formula>0</formula>
    </cfRule>
  </conditionalFormatting>
  <conditionalFormatting sqref="AF52:AF53">
    <cfRule type="cellIs" dxfId="799" priority="246" operator="equal">
      <formula>0</formula>
    </cfRule>
  </conditionalFormatting>
  <conditionalFormatting sqref="AE54">
    <cfRule type="cellIs" dxfId="798" priority="243" operator="equal">
      <formula>0</formula>
    </cfRule>
  </conditionalFormatting>
  <conditionalFormatting sqref="AF54">
    <cfRule type="cellIs" dxfId="797" priority="242" operator="equal">
      <formula>0</formula>
    </cfRule>
  </conditionalFormatting>
  <conditionalFormatting sqref="AG54">
    <cfRule type="cellIs" dxfId="796" priority="241" operator="equal">
      <formula>0</formula>
    </cfRule>
  </conditionalFormatting>
  <conditionalFormatting sqref="AF55">
    <cfRule type="cellIs" dxfId="795" priority="238" operator="equal">
      <formula>0</formula>
    </cfRule>
  </conditionalFormatting>
  <conditionalFormatting sqref="AG55">
    <cfRule type="cellIs" dxfId="794" priority="237" operator="equal">
      <formula>0</formula>
    </cfRule>
  </conditionalFormatting>
  <conditionalFormatting sqref="AG56">
    <cfRule type="cellIs" dxfId="793" priority="233" operator="equal">
      <formula>0</formula>
    </cfRule>
  </conditionalFormatting>
  <conditionalFormatting sqref="C11">
    <cfRule type="expression" dxfId="792" priority="808">
      <formula>0</formula>
    </cfRule>
  </conditionalFormatting>
  <conditionalFormatting sqref="C11">
    <cfRule type="cellIs" dxfId="791" priority="807" operator="equal">
      <formula>0</formula>
    </cfRule>
  </conditionalFormatting>
  <conditionalFormatting sqref="D11">
    <cfRule type="cellIs" dxfId="790" priority="806" operator="equal">
      <formula>0</formula>
    </cfRule>
  </conditionalFormatting>
  <conditionalFormatting sqref="D12">
    <cfRule type="cellIs" dxfId="789" priority="805" operator="equal">
      <formula>0</formula>
    </cfRule>
  </conditionalFormatting>
  <conditionalFormatting sqref="C13">
    <cfRule type="expression" dxfId="788" priority="804">
      <formula>0</formula>
    </cfRule>
  </conditionalFormatting>
  <conditionalFormatting sqref="C13">
    <cfRule type="cellIs" dxfId="787" priority="803" operator="equal">
      <formula>0</formula>
    </cfRule>
  </conditionalFormatting>
  <conditionalFormatting sqref="D13">
    <cfRule type="cellIs" dxfId="786" priority="802" operator="equal">
      <formula>0</formula>
    </cfRule>
  </conditionalFormatting>
  <conditionalFormatting sqref="C12">
    <cfRule type="cellIs" dxfId="785" priority="790" operator="equal">
      <formula>0</formula>
    </cfRule>
  </conditionalFormatting>
  <conditionalFormatting sqref="E10">
    <cfRule type="cellIs" dxfId="784" priority="788" operator="equal">
      <formula>0</formula>
    </cfRule>
  </conditionalFormatting>
  <conditionalFormatting sqref="C9">
    <cfRule type="cellIs" dxfId="783" priority="800" operator="equal">
      <formula>0</formula>
    </cfRule>
  </conditionalFormatting>
  <conditionalFormatting sqref="C10">
    <cfRule type="cellIs" dxfId="782" priority="797" operator="equal">
      <formula>0</formula>
    </cfRule>
  </conditionalFormatting>
  <conditionalFormatting sqref="C12">
    <cfRule type="expression" dxfId="781" priority="791">
      <formula>0</formula>
    </cfRule>
  </conditionalFormatting>
  <conditionalFormatting sqref="E11">
    <cfRule type="cellIs" dxfId="780" priority="787" operator="equal">
      <formula>0</formula>
    </cfRule>
  </conditionalFormatting>
  <conditionalFormatting sqref="C9">
    <cfRule type="expression" dxfId="779" priority="801">
      <formula>0</formula>
    </cfRule>
  </conditionalFormatting>
  <conditionalFormatting sqref="D9">
    <cfRule type="cellIs" dxfId="778" priority="799" operator="equal">
      <formula>0</formula>
    </cfRule>
  </conditionalFormatting>
  <conditionalFormatting sqref="C10">
    <cfRule type="expression" dxfId="777" priority="798">
      <formula>0</formula>
    </cfRule>
  </conditionalFormatting>
  <conditionalFormatting sqref="D10">
    <cfRule type="cellIs" dxfId="776" priority="796" operator="equal">
      <formula>0</formula>
    </cfRule>
  </conditionalFormatting>
  <conditionalFormatting sqref="C8">
    <cfRule type="expression" dxfId="775" priority="795">
      <formula>0</formula>
    </cfRule>
  </conditionalFormatting>
  <conditionalFormatting sqref="C8">
    <cfRule type="cellIs" dxfId="774" priority="794" operator="equal">
      <formula>0</formula>
    </cfRule>
  </conditionalFormatting>
  <conditionalFormatting sqref="E8">
    <cfRule type="cellIs" dxfId="773" priority="792" operator="equal">
      <formula>0</formula>
    </cfRule>
  </conditionalFormatting>
  <conditionalFormatting sqref="D8">
    <cfRule type="cellIs" dxfId="772" priority="793" operator="equal">
      <formula>0</formula>
    </cfRule>
  </conditionalFormatting>
  <conditionalFormatting sqref="E9">
    <cfRule type="cellIs" dxfId="771" priority="789" operator="equal">
      <formula>0</formula>
    </cfRule>
  </conditionalFormatting>
  <conditionalFormatting sqref="E12">
    <cfRule type="cellIs" dxfId="770" priority="786" operator="equal">
      <formula>0</formula>
    </cfRule>
  </conditionalFormatting>
  <conditionalFormatting sqref="E13">
    <cfRule type="cellIs" dxfId="769" priority="785" operator="equal">
      <formula>0</formula>
    </cfRule>
  </conditionalFormatting>
  <conditionalFormatting sqref="F8:F26">
    <cfRule type="expression" dxfId="768" priority="784">
      <formula>0</formula>
    </cfRule>
  </conditionalFormatting>
  <conditionalFormatting sqref="M20:M26">
    <cfRule type="expression" dxfId="767" priority="782">
      <formula>0</formula>
    </cfRule>
  </conditionalFormatting>
  <conditionalFormatting sqref="M20:M26">
    <cfRule type="cellIs" dxfId="766" priority="781" operator="equal">
      <formula>0</formula>
    </cfRule>
  </conditionalFormatting>
  <conditionalFormatting sqref="Q38">
    <cfRule type="expression" dxfId="765" priority="440">
      <formula>0</formula>
    </cfRule>
  </conditionalFormatting>
  <conditionalFormatting sqref="Q38">
    <cfRule type="cellIs" dxfId="764" priority="439" operator="equal">
      <formula>0</formula>
    </cfRule>
  </conditionalFormatting>
  <conditionalFormatting sqref="Z38">
    <cfRule type="cellIs" dxfId="763" priority="359" operator="equal">
      <formula>0</formula>
    </cfRule>
  </conditionalFormatting>
  <conditionalFormatting sqref="C32">
    <cfRule type="expression" dxfId="762" priority="745">
      <formula>0</formula>
    </cfRule>
  </conditionalFormatting>
  <conditionalFormatting sqref="E32">
    <cfRule type="cellIs" dxfId="761" priority="743" operator="equal">
      <formula>0</formula>
    </cfRule>
  </conditionalFormatting>
  <conditionalFormatting sqref="K32">
    <cfRule type="cellIs" dxfId="760" priority="742" operator="equal">
      <formula>0</formula>
    </cfRule>
  </conditionalFormatting>
  <conditionalFormatting sqref="L32">
    <cfRule type="cellIs" dxfId="759" priority="739" operator="equal">
      <formula>0</formula>
    </cfRule>
  </conditionalFormatting>
  <conditionalFormatting sqref="J32">
    <cfRule type="cellIs" dxfId="758" priority="737" operator="equal">
      <formula>0</formula>
    </cfRule>
  </conditionalFormatting>
  <conditionalFormatting sqref="J32">
    <cfRule type="expression" dxfId="757" priority="738">
      <formula>0</formula>
    </cfRule>
  </conditionalFormatting>
  <conditionalFormatting sqref="C47">
    <cfRule type="cellIs" dxfId="756" priority="726" operator="equal">
      <formula>0</formula>
    </cfRule>
  </conditionalFormatting>
  <conditionalFormatting sqref="C51">
    <cfRule type="expression" dxfId="755" priority="729">
      <formula>0</formula>
    </cfRule>
  </conditionalFormatting>
  <conditionalFormatting sqref="C47">
    <cfRule type="expression" dxfId="754" priority="727">
      <formula>0</formula>
    </cfRule>
  </conditionalFormatting>
  <conditionalFormatting sqref="C51">
    <cfRule type="cellIs" dxfId="753" priority="728" operator="equal">
      <formula>0</formula>
    </cfRule>
  </conditionalFormatting>
  <conditionalFormatting sqref="C48">
    <cfRule type="expression" dxfId="752" priority="736">
      <formula>0</formula>
    </cfRule>
  </conditionalFormatting>
  <conditionalFormatting sqref="C48">
    <cfRule type="cellIs" dxfId="751" priority="735" operator="equal">
      <formula>0</formula>
    </cfRule>
  </conditionalFormatting>
  <conditionalFormatting sqref="AG50">
    <cfRule type="cellIs" dxfId="750" priority="218" operator="equal">
      <formula>0</formula>
    </cfRule>
  </conditionalFormatting>
  <conditionalFormatting sqref="C49">
    <cfRule type="expression" dxfId="749" priority="733">
      <formula>0</formula>
    </cfRule>
  </conditionalFormatting>
  <conditionalFormatting sqref="C49">
    <cfRule type="cellIs" dxfId="748" priority="732" operator="equal">
      <formula>0</formula>
    </cfRule>
  </conditionalFormatting>
  <conditionalFormatting sqref="C50">
    <cfRule type="expression" dxfId="747" priority="731">
      <formula>0</formula>
    </cfRule>
  </conditionalFormatting>
  <conditionalFormatting sqref="C50">
    <cfRule type="cellIs" dxfId="746" priority="730" operator="equal">
      <formula>0</formula>
    </cfRule>
  </conditionalFormatting>
  <conditionalFormatting sqref="E50">
    <cfRule type="cellIs" dxfId="745" priority="717" operator="equal">
      <formula>0</formula>
    </cfRule>
  </conditionalFormatting>
  <conditionalFormatting sqref="E47">
    <cfRule type="cellIs" dxfId="744" priority="720" operator="equal">
      <formula>0</formula>
    </cfRule>
  </conditionalFormatting>
  <conditionalFormatting sqref="E48">
    <cfRule type="cellIs" dxfId="743" priority="721" operator="equal">
      <formula>0</formula>
    </cfRule>
  </conditionalFormatting>
  <conditionalFormatting sqref="E49">
    <cfRule type="cellIs" dxfId="742" priority="719" operator="equal">
      <formula>0</formula>
    </cfRule>
  </conditionalFormatting>
  <conditionalFormatting sqref="D47:D51">
    <cfRule type="cellIs" dxfId="741" priority="716" operator="equal">
      <formula>0</formula>
    </cfRule>
  </conditionalFormatting>
  <conditionalFormatting sqref="J49">
    <cfRule type="cellIs" dxfId="740" priority="711" operator="equal">
      <formula>0</formula>
    </cfRule>
  </conditionalFormatting>
  <conditionalFormatting sqref="J51">
    <cfRule type="cellIs" dxfId="739" priority="707" operator="equal">
      <formula>0</formula>
    </cfRule>
  </conditionalFormatting>
  <conditionalFormatting sqref="J49">
    <cfRule type="expression" dxfId="738" priority="712">
      <formula>0</formula>
    </cfRule>
  </conditionalFormatting>
  <conditionalFormatting sqref="J51">
    <cfRule type="expression" dxfId="737" priority="708">
      <formula>0</formula>
    </cfRule>
  </conditionalFormatting>
  <conditionalFormatting sqref="J48">
    <cfRule type="expression" dxfId="736" priority="715">
      <formula>0</formula>
    </cfRule>
  </conditionalFormatting>
  <conditionalFormatting sqref="L47">
    <cfRule type="cellIs" dxfId="735" priority="699" operator="equal">
      <formula>0</formula>
    </cfRule>
  </conditionalFormatting>
  <conditionalFormatting sqref="L49">
    <cfRule type="cellIs" dxfId="734" priority="698" operator="equal">
      <formula>0</formula>
    </cfRule>
  </conditionalFormatting>
  <conditionalFormatting sqref="K47:K51">
    <cfRule type="cellIs" dxfId="733" priority="695" operator="equal">
      <formula>0</formula>
    </cfRule>
  </conditionalFormatting>
  <conditionalFormatting sqref="S23">
    <cfRule type="cellIs" dxfId="732" priority="655" operator="equal">
      <formula>0</formula>
    </cfRule>
  </conditionalFormatting>
  <conditionalFormatting sqref="Q24">
    <cfRule type="cellIs" dxfId="731" priority="653" operator="equal">
      <formula>0</formula>
    </cfRule>
  </conditionalFormatting>
  <conditionalFormatting sqref="Q20">
    <cfRule type="expression" dxfId="730" priority="670">
      <formula>0</formula>
    </cfRule>
  </conditionalFormatting>
  <conditionalFormatting sqref="Q20">
    <cfRule type="cellIs" dxfId="729" priority="669" operator="equal">
      <formula>0</formula>
    </cfRule>
  </conditionalFormatting>
  <conditionalFormatting sqref="S20">
    <cfRule type="cellIs" dxfId="728" priority="667" operator="equal">
      <formula>0</formula>
    </cfRule>
  </conditionalFormatting>
  <conditionalFormatting sqref="R20">
    <cfRule type="cellIs" dxfId="727" priority="668" operator="equal">
      <formula>0</formula>
    </cfRule>
  </conditionalFormatting>
  <conditionalFormatting sqref="Q21">
    <cfRule type="expression" dxfId="726" priority="666">
      <formula>0</formula>
    </cfRule>
  </conditionalFormatting>
  <conditionalFormatting sqref="Q21">
    <cfRule type="cellIs" dxfId="725" priority="665" operator="equal">
      <formula>0</formula>
    </cfRule>
  </conditionalFormatting>
  <conditionalFormatting sqref="S21">
    <cfRule type="cellIs" dxfId="724" priority="663" operator="equal">
      <formula>0</formula>
    </cfRule>
  </conditionalFormatting>
  <conditionalFormatting sqref="R21">
    <cfRule type="cellIs" dxfId="723" priority="664" operator="equal">
      <formula>0</formula>
    </cfRule>
  </conditionalFormatting>
  <conditionalFormatting sqref="Q22">
    <cfRule type="expression" dxfId="722" priority="662">
      <formula>0</formula>
    </cfRule>
  </conditionalFormatting>
  <conditionalFormatting sqref="Q22">
    <cfRule type="cellIs" dxfId="721" priority="661" operator="equal">
      <formula>0</formula>
    </cfRule>
  </conditionalFormatting>
  <conditionalFormatting sqref="S22">
    <cfRule type="cellIs" dxfId="720" priority="659" operator="equal">
      <formula>0</formula>
    </cfRule>
  </conditionalFormatting>
  <conditionalFormatting sqref="R22">
    <cfRule type="cellIs" dxfId="719" priority="660" operator="equal">
      <formula>0</formula>
    </cfRule>
  </conditionalFormatting>
  <conditionalFormatting sqref="Q23">
    <cfRule type="expression" dxfId="718" priority="658">
      <formula>0</formula>
    </cfRule>
  </conditionalFormatting>
  <conditionalFormatting sqref="Q23">
    <cfRule type="cellIs" dxfId="717" priority="657" operator="equal">
      <formula>0</formula>
    </cfRule>
  </conditionalFormatting>
  <conditionalFormatting sqref="R23">
    <cfRule type="cellIs" dxfId="716" priority="656" operator="equal">
      <formula>0</formula>
    </cfRule>
  </conditionalFormatting>
  <conditionalFormatting sqref="Q24">
    <cfRule type="expression" dxfId="715" priority="654">
      <formula>0</formula>
    </cfRule>
  </conditionalFormatting>
  <conditionalFormatting sqref="S24">
    <cfRule type="cellIs" dxfId="714" priority="651" operator="equal">
      <formula>0</formula>
    </cfRule>
  </conditionalFormatting>
  <conditionalFormatting sqref="R24">
    <cfRule type="cellIs" dxfId="713" priority="652" operator="equal">
      <formula>0</formula>
    </cfRule>
  </conditionalFormatting>
  <conditionalFormatting sqref="Q25">
    <cfRule type="expression" dxfId="712" priority="650">
      <formula>0</formula>
    </cfRule>
  </conditionalFormatting>
  <conditionalFormatting sqref="Q25">
    <cfRule type="cellIs" dxfId="711" priority="649" operator="equal">
      <formula>0</formula>
    </cfRule>
  </conditionalFormatting>
  <conditionalFormatting sqref="S25">
    <cfRule type="cellIs" dxfId="710" priority="647" operator="equal">
      <formula>0</formula>
    </cfRule>
  </conditionalFormatting>
  <conditionalFormatting sqref="Q26">
    <cfRule type="expression" dxfId="709" priority="646">
      <formula>0</formula>
    </cfRule>
  </conditionalFormatting>
  <conditionalFormatting sqref="S26">
    <cfRule type="cellIs" dxfId="708" priority="643" operator="equal">
      <formula>0</formula>
    </cfRule>
  </conditionalFormatting>
  <conditionalFormatting sqref="T20:T26">
    <cfRule type="expression" dxfId="707" priority="618">
      <formula>0</formula>
    </cfRule>
  </conditionalFormatting>
  <conditionalFormatting sqref="T20:T26">
    <cfRule type="cellIs" dxfId="706" priority="617" operator="equal">
      <formula>0</formula>
    </cfRule>
  </conditionalFormatting>
  <conditionalFormatting sqref="AG23">
    <cfRule type="cellIs" dxfId="705" priority="577" operator="equal">
      <formula>0</formula>
    </cfRule>
  </conditionalFormatting>
  <conditionalFormatting sqref="AE24">
    <cfRule type="cellIs" dxfId="704" priority="575" operator="equal">
      <formula>0</formula>
    </cfRule>
  </conditionalFormatting>
  <conditionalFormatting sqref="AE20">
    <cfRule type="expression" dxfId="703" priority="592">
      <formula>0</formula>
    </cfRule>
  </conditionalFormatting>
  <conditionalFormatting sqref="AE20">
    <cfRule type="cellIs" dxfId="702" priority="591" operator="equal">
      <formula>0</formula>
    </cfRule>
  </conditionalFormatting>
  <conditionalFormatting sqref="AG20">
    <cfRule type="cellIs" dxfId="701" priority="589" operator="equal">
      <formula>0</formula>
    </cfRule>
  </conditionalFormatting>
  <conditionalFormatting sqref="AF20">
    <cfRule type="cellIs" dxfId="700" priority="590" operator="equal">
      <formula>0</formula>
    </cfRule>
  </conditionalFormatting>
  <conditionalFormatting sqref="AE21">
    <cfRule type="expression" dxfId="699" priority="588">
      <formula>0</formula>
    </cfRule>
  </conditionalFormatting>
  <conditionalFormatting sqref="AE21">
    <cfRule type="cellIs" dxfId="698" priority="587" operator="equal">
      <formula>0</formula>
    </cfRule>
  </conditionalFormatting>
  <conditionalFormatting sqref="AG21">
    <cfRule type="cellIs" dxfId="697" priority="585" operator="equal">
      <formula>0</formula>
    </cfRule>
  </conditionalFormatting>
  <conditionalFormatting sqref="AF21">
    <cfRule type="cellIs" dxfId="696" priority="586" operator="equal">
      <formula>0</formula>
    </cfRule>
  </conditionalFormatting>
  <conditionalFormatting sqref="AE22">
    <cfRule type="expression" dxfId="695" priority="584">
      <formula>0</formula>
    </cfRule>
  </conditionalFormatting>
  <conditionalFormatting sqref="AE22">
    <cfRule type="cellIs" dxfId="694" priority="583" operator="equal">
      <formula>0</formula>
    </cfRule>
  </conditionalFormatting>
  <conditionalFormatting sqref="AG22">
    <cfRule type="cellIs" dxfId="693" priority="581" operator="equal">
      <formula>0</formula>
    </cfRule>
  </conditionalFormatting>
  <conditionalFormatting sqref="AF22">
    <cfRule type="cellIs" dxfId="692" priority="582" operator="equal">
      <formula>0</formula>
    </cfRule>
  </conditionalFormatting>
  <conditionalFormatting sqref="AE23">
    <cfRule type="expression" dxfId="691" priority="580">
      <formula>0</formula>
    </cfRule>
  </conditionalFormatting>
  <conditionalFormatting sqref="AE23">
    <cfRule type="cellIs" dxfId="690" priority="579" operator="equal">
      <formula>0</formula>
    </cfRule>
  </conditionalFormatting>
  <conditionalFormatting sqref="AF23">
    <cfRule type="cellIs" dxfId="689" priority="578" operator="equal">
      <formula>0</formula>
    </cfRule>
  </conditionalFormatting>
  <conditionalFormatting sqref="AE24">
    <cfRule type="expression" dxfId="688" priority="576">
      <formula>0</formula>
    </cfRule>
  </conditionalFormatting>
  <conditionalFormatting sqref="AG24">
    <cfRule type="cellIs" dxfId="687" priority="573" operator="equal">
      <formula>0</formula>
    </cfRule>
  </conditionalFormatting>
  <conditionalFormatting sqref="AF24">
    <cfRule type="cellIs" dxfId="686" priority="574" operator="equal">
      <formula>0</formula>
    </cfRule>
  </conditionalFormatting>
  <conditionalFormatting sqref="AE25">
    <cfRule type="expression" dxfId="685" priority="572">
      <formula>0</formula>
    </cfRule>
  </conditionalFormatting>
  <conditionalFormatting sqref="AG25">
    <cfRule type="cellIs" dxfId="684" priority="569" operator="equal">
      <formula>0</formula>
    </cfRule>
  </conditionalFormatting>
  <conditionalFormatting sqref="AE26">
    <cfRule type="expression" dxfId="683" priority="568">
      <formula>0</formula>
    </cfRule>
  </conditionalFormatting>
  <conditionalFormatting sqref="AE26">
    <cfRule type="cellIs" dxfId="682" priority="567" operator="equal">
      <formula>0</formula>
    </cfRule>
  </conditionalFormatting>
  <conditionalFormatting sqref="AG26">
    <cfRule type="cellIs" dxfId="681" priority="565" operator="equal">
      <formula>0</formula>
    </cfRule>
  </conditionalFormatting>
  <conditionalFormatting sqref="AF26">
    <cfRule type="cellIs" dxfId="680" priority="566" operator="equal">
      <formula>0</formula>
    </cfRule>
  </conditionalFormatting>
  <conditionalFormatting sqref="AH20:AH26">
    <cfRule type="expression" dxfId="679" priority="540">
      <formula>0</formula>
    </cfRule>
  </conditionalFormatting>
  <conditionalFormatting sqref="AH20:AH26">
    <cfRule type="cellIs" dxfId="678" priority="539" operator="equal">
      <formula>0</formula>
    </cfRule>
  </conditionalFormatting>
  <conditionalFormatting sqref="Z25">
    <cfRule type="cellIs" dxfId="677" priority="495" operator="equal">
      <formula>0</formula>
    </cfRule>
  </conditionalFormatting>
  <conditionalFormatting sqref="Z26">
    <cfRule type="cellIs" dxfId="676" priority="491" operator="equal">
      <formula>0</formula>
    </cfRule>
  </conditionalFormatting>
  <conditionalFormatting sqref="X20">
    <cfRule type="expression" dxfId="675" priority="518">
      <formula>0</formula>
    </cfRule>
  </conditionalFormatting>
  <conditionalFormatting sqref="X20">
    <cfRule type="cellIs" dxfId="674" priority="517" operator="equal">
      <formula>0</formula>
    </cfRule>
  </conditionalFormatting>
  <conditionalFormatting sqref="Z20">
    <cfRule type="cellIs" dxfId="673" priority="515" operator="equal">
      <formula>0</formula>
    </cfRule>
  </conditionalFormatting>
  <conditionalFormatting sqref="Y20">
    <cfRule type="cellIs" dxfId="672" priority="516" operator="equal">
      <formula>0</formula>
    </cfRule>
  </conditionalFormatting>
  <conditionalFormatting sqref="X21">
    <cfRule type="expression" dxfId="671" priority="514">
      <formula>0</formula>
    </cfRule>
  </conditionalFormatting>
  <conditionalFormatting sqref="X21">
    <cfRule type="cellIs" dxfId="670" priority="513" operator="equal">
      <formula>0</formula>
    </cfRule>
  </conditionalFormatting>
  <conditionalFormatting sqref="Z21">
    <cfRule type="cellIs" dxfId="669" priority="511" operator="equal">
      <formula>0</formula>
    </cfRule>
  </conditionalFormatting>
  <conditionalFormatting sqref="Y21">
    <cfRule type="cellIs" dxfId="668" priority="512" operator="equal">
      <formula>0</formula>
    </cfRule>
  </conditionalFormatting>
  <conditionalFormatting sqref="X22">
    <cfRule type="expression" dxfId="667" priority="510">
      <formula>0</formula>
    </cfRule>
  </conditionalFormatting>
  <conditionalFormatting sqref="X22">
    <cfRule type="cellIs" dxfId="666" priority="509" operator="equal">
      <formula>0</formula>
    </cfRule>
  </conditionalFormatting>
  <conditionalFormatting sqref="Z22">
    <cfRule type="cellIs" dxfId="665" priority="507" operator="equal">
      <formula>0</formula>
    </cfRule>
  </conditionalFormatting>
  <conditionalFormatting sqref="Y22">
    <cfRule type="cellIs" dxfId="664" priority="508" operator="equal">
      <formula>0</formula>
    </cfRule>
  </conditionalFormatting>
  <conditionalFormatting sqref="X23">
    <cfRule type="expression" dxfId="663" priority="506">
      <formula>0</formula>
    </cfRule>
  </conditionalFormatting>
  <conditionalFormatting sqref="X23">
    <cfRule type="cellIs" dxfId="662" priority="505" operator="equal">
      <formula>0</formula>
    </cfRule>
  </conditionalFormatting>
  <conditionalFormatting sqref="Z23">
    <cfRule type="cellIs" dxfId="661" priority="503" operator="equal">
      <formula>0</formula>
    </cfRule>
  </conditionalFormatting>
  <conditionalFormatting sqref="Y23">
    <cfRule type="cellIs" dxfId="660" priority="504" operator="equal">
      <formula>0</formula>
    </cfRule>
  </conditionalFormatting>
  <conditionalFormatting sqref="X24">
    <cfRule type="expression" dxfId="659" priority="502">
      <formula>0</formula>
    </cfRule>
  </conditionalFormatting>
  <conditionalFormatting sqref="X24">
    <cfRule type="cellIs" dxfId="658" priority="501" operator="equal">
      <formula>0</formula>
    </cfRule>
  </conditionalFormatting>
  <conditionalFormatting sqref="Z24">
    <cfRule type="cellIs" dxfId="657" priority="499" operator="equal">
      <formula>0</formula>
    </cfRule>
  </conditionalFormatting>
  <conditionalFormatting sqref="Y24">
    <cfRule type="cellIs" dxfId="656" priority="500" operator="equal">
      <formula>0</formula>
    </cfRule>
  </conditionalFormatting>
  <conditionalFormatting sqref="X25">
    <cfRule type="expression" dxfId="655" priority="498">
      <formula>0</formula>
    </cfRule>
  </conditionalFormatting>
  <conditionalFormatting sqref="X26">
    <cfRule type="expression" dxfId="654" priority="494">
      <formula>0</formula>
    </cfRule>
  </conditionalFormatting>
  <conditionalFormatting sqref="AA20:AA26">
    <cfRule type="expression" dxfId="653" priority="490">
      <formula>0</formula>
    </cfRule>
  </conditionalFormatting>
  <conditionalFormatting sqref="S38">
    <cfRule type="cellIs" dxfId="652" priority="437" operator="equal">
      <formula>0</formula>
    </cfRule>
  </conditionalFormatting>
  <conditionalFormatting sqref="Q39">
    <cfRule type="cellIs" dxfId="651" priority="435" operator="equal">
      <formula>0</formula>
    </cfRule>
  </conditionalFormatting>
  <conditionalFormatting sqref="Q33">
    <cfRule type="expression" dxfId="650" priority="460">
      <formula>0</formula>
    </cfRule>
  </conditionalFormatting>
  <conditionalFormatting sqref="Q33">
    <cfRule type="cellIs" dxfId="649" priority="459" operator="equal">
      <formula>0</formula>
    </cfRule>
  </conditionalFormatting>
  <conditionalFormatting sqref="Q34">
    <cfRule type="expression" dxfId="648" priority="456">
      <formula>0</formula>
    </cfRule>
  </conditionalFormatting>
  <conditionalFormatting sqref="Q34">
    <cfRule type="cellIs" dxfId="647" priority="455" operator="equal">
      <formula>0</formula>
    </cfRule>
  </conditionalFormatting>
  <conditionalFormatting sqref="S34">
    <cfRule type="cellIs" dxfId="646" priority="453" operator="equal">
      <formula>0</formula>
    </cfRule>
  </conditionalFormatting>
  <conditionalFormatting sqref="R34">
    <cfRule type="cellIs" dxfId="645" priority="454" operator="equal">
      <formula>0</formula>
    </cfRule>
  </conditionalFormatting>
  <conditionalFormatting sqref="Q35">
    <cfRule type="expression" dxfId="644" priority="452">
      <formula>0</formula>
    </cfRule>
  </conditionalFormatting>
  <conditionalFormatting sqref="Q35">
    <cfRule type="cellIs" dxfId="643" priority="451" operator="equal">
      <formula>0</formula>
    </cfRule>
  </conditionalFormatting>
  <conditionalFormatting sqref="S35">
    <cfRule type="cellIs" dxfId="642" priority="449" operator="equal">
      <formula>0</formula>
    </cfRule>
  </conditionalFormatting>
  <conditionalFormatting sqref="R35">
    <cfRule type="cellIs" dxfId="641" priority="450" operator="equal">
      <formula>0</formula>
    </cfRule>
  </conditionalFormatting>
  <conditionalFormatting sqref="Q36">
    <cfRule type="expression" dxfId="640" priority="448">
      <formula>0</formula>
    </cfRule>
  </conditionalFormatting>
  <conditionalFormatting sqref="Q36">
    <cfRule type="cellIs" dxfId="639" priority="447" operator="equal">
      <formula>0</formula>
    </cfRule>
  </conditionalFormatting>
  <conditionalFormatting sqref="S36">
    <cfRule type="cellIs" dxfId="638" priority="445" operator="equal">
      <formula>0</formula>
    </cfRule>
  </conditionalFormatting>
  <conditionalFormatting sqref="R36">
    <cfRule type="cellIs" dxfId="637" priority="446" operator="equal">
      <formula>0</formula>
    </cfRule>
  </conditionalFormatting>
  <conditionalFormatting sqref="Q37">
    <cfRule type="expression" dxfId="636" priority="444">
      <formula>0</formula>
    </cfRule>
  </conditionalFormatting>
  <conditionalFormatting sqref="Q37">
    <cfRule type="cellIs" dxfId="635" priority="443" operator="equal">
      <formula>0</formula>
    </cfRule>
  </conditionalFormatting>
  <conditionalFormatting sqref="S37">
    <cfRule type="cellIs" dxfId="634" priority="441" operator="equal">
      <formula>0</formula>
    </cfRule>
  </conditionalFormatting>
  <conditionalFormatting sqref="R37">
    <cfRule type="cellIs" dxfId="633" priority="442" operator="equal">
      <formula>0</formula>
    </cfRule>
  </conditionalFormatting>
  <conditionalFormatting sqref="R38">
    <cfRule type="cellIs" dxfId="632" priority="438" operator="equal">
      <formula>0</formula>
    </cfRule>
  </conditionalFormatting>
  <conditionalFormatting sqref="Q39">
    <cfRule type="expression" dxfId="631" priority="436">
      <formula>0</formula>
    </cfRule>
  </conditionalFormatting>
  <conditionalFormatting sqref="S39">
    <cfRule type="cellIs" dxfId="630" priority="433" operator="equal">
      <formula>0</formula>
    </cfRule>
  </conditionalFormatting>
  <conditionalFormatting sqref="R39">
    <cfRule type="cellIs" dxfId="629" priority="434" operator="equal">
      <formula>0</formula>
    </cfRule>
  </conditionalFormatting>
  <conditionalFormatting sqref="Q40">
    <cfRule type="expression" dxfId="628" priority="432">
      <formula>0</formula>
    </cfRule>
  </conditionalFormatting>
  <conditionalFormatting sqref="Q40">
    <cfRule type="cellIs" dxfId="627" priority="431" operator="equal">
      <formula>0</formula>
    </cfRule>
  </conditionalFormatting>
  <conditionalFormatting sqref="S40">
    <cfRule type="cellIs" dxfId="626" priority="429" operator="equal">
      <formula>0</formula>
    </cfRule>
  </conditionalFormatting>
  <conditionalFormatting sqref="R40">
    <cfRule type="cellIs" dxfId="625" priority="430" operator="equal">
      <formula>0</formula>
    </cfRule>
  </conditionalFormatting>
  <conditionalFormatting sqref="Q41">
    <cfRule type="expression" dxfId="624" priority="428">
      <formula>0</formula>
    </cfRule>
  </conditionalFormatting>
  <conditionalFormatting sqref="S41">
    <cfRule type="cellIs" dxfId="623" priority="425" operator="equal">
      <formula>0</formula>
    </cfRule>
  </conditionalFormatting>
  <conditionalFormatting sqref="R41">
    <cfRule type="cellIs" dxfId="622" priority="426" operator="equal">
      <formula>0</formula>
    </cfRule>
  </conditionalFormatting>
  <conditionalFormatting sqref="Q32">
    <cfRule type="expression" dxfId="621" priority="424">
      <formula>0</formula>
    </cfRule>
  </conditionalFormatting>
  <conditionalFormatting sqref="Q32">
    <cfRule type="cellIs" dxfId="620" priority="423" operator="equal">
      <formula>0</formula>
    </cfRule>
  </conditionalFormatting>
  <conditionalFormatting sqref="S32">
    <cfRule type="cellIs" dxfId="619" priority="422" operator="equal">
      <formula>0</formula>
    </cfRule>
  </conditionalFormatting>
  <conditionalFormatting sqref="AG38">
    <cfRule type="cellIs" dxfId="618" priority="398" operator="equal">
      <formula>0</formula>
    </cfRule>
  </conditionalFormatting>
  <conditionalFormatting sqref="AE39">
    <cfRule type="cellIs" dxfId="617" priority="396" operator="equal">
      <formula>0</formula>
    </cfRule>
  </conditionalFormatting>
  <conditionalFormatting sqref="AE34">
    <cfRule type="expression" dxfId="616" priority="417">
      <formula>0</formula>
    </cfRule>
  </conditionalFormatting>
  <conditionalFormatting sqref="AE34">
    <cfRule type="cellIs" dxfId="615" priority="416" operator="equal">
      <formula>0</formula>
    </cfRule>
  </conditionalFormatting>
  <conditionalFormatting sqref="AF34">
    <cfRule type="cellIs" dxfId="614" priority="415" operator="equal">
      <formula>0</formula>
    </cfRule>
  </conditionalFormatting>
  <conditionalFormatting sqref="AE35">
    <cfRule type="expression" dxfId="613" priority="413">
      <formula>0</formula>
    </cfRule>
  </conditionalFormatting>
  <conditionalFormatting sqref="AE35">
    <cfRule type="cellIs" dxfId="612" priority="412" operator="equal">
      <formula>0</formula>
    </cfRule>
  </conditionalFormatting>
  <conditionalFormatting sqref="AG35">
    <cfRule type="cellIs" dxfId="611" priority="410" operator="equal">
      <formula>0</formula>
    </cfRule>
  </conditionalFormatting>
  <conditionalFormatting sqref="AF35">
    <cfRule type="cellIs" dxfId="610" priority="411" operator="equal">
      <formula>0</formula>
    </cfRule>
  </conditionalFormatting>
  <conditionalFormatting sqref="AE36">
    <cfRule type="expression" dxfId="609" priority="409">
      <formula>0</formula>
    </cfRule>
  </conditionalFormatting>
  <conditionalFormatting sqref="AE36">
    <cfRule type="cellIs" dxfId="608" priority="408" operator="equal">
      <formula>0</formula>
    </cfRule>
  </conditionalFormatting>
  <conditionalFormatting sqref="AG36">
    <cfRule type="cellIs" dxfId="607" priority="406" operator="equal">
      <formula>0</formula>
    </cfRule>
  </conditionalFormatting>
  <conditionalFormatting sqref="AG37">
    <cfRule type="cellIs" dxfId="606" priority="402" operator="equal">
      <formula>0</formula>
    </cfRule>
  </conditionalFormatting>
  <conditionalFormatting sqref="AF37">
    <cfRule type="cellIs" dxfId="605" priority="403" operator="equal">
      <formula>0</formula>
    </cfRule>
  </conditionalFormatting>
  <conditionalFormatting sqref="AE38">
    <cfRule type="expression" dxfId="604" priority="401">
      <formula>0</formula>
    </cfRule>
  </conditionalFormatting>
  <conditionalFormatting sqref="AE38">
    <cfRule type="cellIs" dxfId="603" priority="400" operator="equal">
      <formula>0</formula>
    </cfRule>
  </conditionalFormatting>
  <conditionalFormatting sqref="AF38">
    <cfRule type="cellIs" dxfId="602" priority="399" operator="equal">
      <formula>0</formula>
    </cfRule>
  </conditionalFormatting>
  <conditionalFormatting sqref="AE39">
    <cfRule type="expression" dxfId="601" priority="397">
      <formula>0</formula>
    </cfRule>
  </conditionalFormatting>
  <conditionalFormatting sqref="AG39">
    <cfRule type="cellIs" dxfId="600" priority="394" operator="equal">
      <formula>0</formula>
    </cfRule>
  </conditionalFormatting>
  <conditionalFormatting sqref="AF39">
    <cfRule type="cellIs" dxfId="599" priority="395" operator="equal">
      <formula>0</formula>
    </cfRule>
  </conditionalFormatting>
  <conditionalFormatting sqref="AE40">
    <cfRule type="expression" dxfId="598" priority="393">
      <formula>0</formula>
    </cfRule>
  </conditionalFormatting>
  <conditionalFormatting sqref="AE40">
    <cfRule type="cellIs" dxfId="597" priority="392" operator="equal">
      <formula>0</formula>
    </cfRule>
  </conditionalFormatting>
  <conditionalFormatting sqref="AG40">
    <cfRule type="cellIs" dxfId="596" priority="390" operator="equal">
      <formula>0</formula>
    </cfRule>
  </conditionalFormatting>
  <conditionalFormatting sqref="AF40">
    <cfRule type="cellIs" dxfId="595" priority="391" operator="equal">
      <formula>0</formula>
    </cfRule>
  </conditionalFormatting>
  <conditionalFormatting sqref="AE41">
    <cfRule type="expression" dxfId="594" priority="389">
      <formula>0</formula>
    </cfRule>
  </conditionalFormatting>
  <conditionalFormatting sqref="AE41">
    <cfRule type="cellIs" dxfId="593" priority="388" operator="equal">
      <formula>0</formula>
    </cfRule>
  </conditionalFormatting>
  <conditionalFormatting sqref="AG41">
    <cfRule type="cellIs" dxfId="592" priority="386" operator="equal">
      <formula>0</formula>
    </cfRule>
  </conditionalFormatting>
  <conditionalFormatting sqref="AF41">
    <cfRule type="cellIs" dxfId="591" priority="387" operator="equal">
      <formula>0</formula>
    </cfRule>
  </conditionalFormatting>
  <conditionalFormatting sqref="AE32">
    <cfRule type="expression" dxfId="590" priority="385">
      <formula>0</formula>
    </cfRule>
  </conditionalFormatting>
  <conditionalFormatting sqref="AE32">
    <cfRule type="cellIs" dxfId="589" priority="384" operator="equal">
      <formula>0</formula>
    </cfRule>
  </conditionalFormatting>
  <conditionalFormatting sqref="AG32">
    <cfRule type="cellIs" dxfId="588" priority="383" operator="equal">
      <formula>0</formula>
    </cfRule>
  </conditionalFormatting>
  <conditionalFormatting sqref="X39">
    <cfRule type="cellIs" dxfId="587" priority="357" operator="equal">
      <formula>0</formula>
    </cfRule>
  </conditionalFormatting>
  <conditionalFormatting sqref="Z40">
    <cfRule type="cellIs" dxfId="586" priority="351" operator="equal">
      <formula>0</formula>
    </cfRule>
  </conditionalFormatting>
  <conditionalFormatting sqref="X33">
    <cfRule type="cellIs" dxfId="585" priority="381" operator="equal">
      <formula>0</formula>
    </cfRule>
  </conditionalFormatting>
  <conditionalFormatting sqref="Z33">
    <cfRule type="cellIs" dxfId="584" priority="379" operator="equal">
      <formula>0</formula>
    </cfRule>
  </conditionalFormatting>
  <conditionalFormatting sqref="X34">
    <cfRule type="cellIs" dxfId="583" priority="377" operator="equal">
      <formula>0</formula>
    </cfRule>
  </conditionalFormatting>
  <conditionalFormatting sqref="Z34">
    <cfRule type="cellIs" dxfId="582" priority="375" operator="equal">
      <formula>0</formula>
    </cfRule>
  </conditionalFormatting>
  <conditionalFormatting sqref="X35">
    <cfRule type="cellIs" dxfId="581" priority="373" operator="equal">
      <formula>0</formula>
    </cfRule>
  </conditionalFormatting>
  <conditionalFormatting sqref="Z35">
    <cfRule type="cellIs" dxfId="580" priority="371" operator="equal">
      <formula>0</formula>
    </cfRule>
  </conditionalFormatting>
  <conditionalFormatting sqref="Z36">
    <cfRule type="cellIs" dxfId="579" priority="367" operator="equal">
      <formula>0</formula>
    </cfRule>
  </conditionalFormatting>
  <conditionalFormatting sqref="X37">
    <cfRule type="cellIs" dxfId="578" priority="365" operator="equal">
      <formula>0</formula>
    </cfRule>
  </conditionalFormatting>
  <conditionalFormatting sqref="Z37">
    <cfRule type="cellIs" dxfId="577" priority="363" operator="equal">
      <formula>0</formula>
    </cfRule>
  </conditionalFormatting>
  <conditionalFormatting sqref="X38">
    <cfRule type="cellIs" dxfId="576" priority="361" operator="equal">
      <formula>0</formula>
    </cfRule>
  </conditionalFormatting>
  <conditionalFormatting sqref="Z39">
    <cfRule type="cellIs" dxfId="575" priority="355" operator="equal">
      <formula>0</formula>
    </cfRule>
  </conditionalFormatting>
  <conditionalFormatting sqref="Z41">
    <cfRule type="cellIs" dxfId="574" priority="347" operator="equal">
      <formula>0</formula>
    </cfRule>
  </conditionalFormatting>
  <conditionalFormatting sqref="X33">
    <cfRule type="expression" dxfId="573" priority="382">
      <formula>0</formula>
    </cfRule>
  </conditionalFormatting>
  <conditionalFormatting sqref="Y33">
    <cfRule type="cellIs" dxfId="572" priority="380" operator="equal">
      <formula>0</formula>
    </cfRule>
  </conditionalFormatting>
  <conditionalFormatting sqref="X34">
    <cfRule type="expression" dxfId="571" priority="378">
      <formula>0</formula>
    </cfRule>
  </conditionalFormatting>
  <conditionalFormatting sqref="Y34">
    <cfRule type="cellIs" dxfId="570" priority="376" operator="equal">
      <formula>0</formula>
    </cfRule>
  </conditionalFormatting>
  <conditionalFormatting sqref="X35">
    <cfRule type="expression" dxfId="569" priority="374">
      <formula>0</formula>
    </cfRule>
  </conditionalFormatting>
  <conditionalFormatting sqref="Y35">
    <cfRule type="cellIs" dxfId="568" priority="372" operator="equal">
      <formula>0</formula>
    </cfRule>
  </conditionalFormatting>
  <conditionalFormatting sqref="X36">
    <cfRule type="expression" dxfId="567" priority="370">
      <formula>0</formula>
    </cfRule>
  </conditionalFormatting>
  <conditionalFormatting sqref="X37">
    <cfRule type="expression" dxfId="566" priority="366">
      <formula>0</formula>
    </cfRule>
  </conditionalFormatting>
  <conditionalFormatting sqref="X38">
    <cfRule type="expression" dxfId="565" priority="362">
      <formula>0</formula>
    </cfRule>
  </conditionalFormatting>
  <conditionalFormatting sqref="Y38">
    <cfRule type="cellIs" dxfId="564" priority="360" operator="equal">
      <formula>0</formula>
    </cfRule>
  </conditionalFormatting>
  <conditionalFormatting sqref="X39">
    <cfRule type="expression" dxfId="563" priority="358">
      <formula>0</formula>
    </cfRule>
  </conditionalFormatting>
  <conditionalFormatting sqref="Y39">
    <cfRule type="cellIs" dxfId="562" priority="356" operator="equal">
      <formula>0</formula>
    </cfRule>
  </conditionalFormatting>
  <conditionalFormatting sqref="X40">
    <cfRule type="expression" dxfId="561" priority="354">
      <formula>0</formula>
    </cfRule>
  </conditionalFormatting>
  <conditionalFormatting sqref="X41">
    <cfRule type="expression" dxfId="560" priority="350">
      <formula>0</formula>
    </cfRule>
  </conditionalFormatting>
  <conditionalFormatting sqref="Y32">
    <cfRule type="cellIs" dxfId="559" priority="346" operator="equal">
      <formula>0</formula>
    </cfRule>
  </conditionalFormatting>
  <conditionalFormatting sqref="Z32">
    <cfRule type="cellIs" dxfId="558" priority="345" operator="equal">
      <formula>0</formula>
    </cfRule>
  </conditionalFormatting>
  <conditionalFormatting sqref="X32">
    <cfRule type="expression" dxfId="557" priority="344">
      <formula>0</formula>
    </cfRule>
  </conditionalFormatting>
  <conditionalFormatting sqref="X52">
    <cfRule type="cellIs" dxfId="556" priority="341" operator="equal">
      <formula>0</formula>
    </cfRule>
  </conditionalFormatting>
  <conditionalFormatting sqref="Z52">
    <cfRule type="cellIs" dxfId="555" priority="339" operator="equal">
      <formula>0</formula>
    </cfRule>
  </conditionalFormatting>
  <conditionalFormatting sqref="X53">
    <cfRule type="cellIs" dxfId="554" priority="337" operator="equal">
      <formula>0</formula>
    </cfRule>
  </conditionalFormatting>
  <conditionalFormatting sqref="Z53">
    <cfRule type="cellIs" dxfId="553" priority="335" operator="equal">
      <formula>0</formula>
    </cfRule>
  </conditionalFormatting>
  <conditionalFormatting sqref="X54">
    <cfRule type="cellIs" dxfId="552" priority="333" operator="equal">
      <formula>0</formula>
    </cfRule>
  </conditionalFormatting>
  <conditionalFormatting sqref="Z54">
    <cfRule type="cellIs" dxfId="551" priority="331" operator="equal">
      <formula>0</formula>
    </cfRule>
  </conditionalFormatting>
  <conditionalFormatting sqref="X55">
    <cfRule type="cellIs" dxfId="550" priority="329" operator="equal">
      <formula>0</formula>
    </cfRule>
  </conditionalFormatting>
  <conditionalFormatting sqref="Z55">
    <cfRule type="cellIs" dxfId="549" priority="327" operator="equal">
      <formula>0</formula>
    </cfRule>
  </conditionalFormatting>
  <conditionalFormatting sqref="X56">
    <cfRule type="cellIs" dxfId="548" priority="325" operator="equal">
      <formula>0</formula>
    </cfRule>
  </conditionalFormatting>
  <conditionalFormatting sqref="Z56">
    <cfRule type="cellIs" dxfId="547" priority="323" operator="equal">
      <formula>0</formula>
    </cfRule>
  </conditionalFormatting>
  <conditionalFormatting sqref="X52">
    <cfRule type="expression" dxfId="546" priority="342">
      <formula>0</formula>
    </cfRule>
  </conditionalFormatting>
  <conditionalFormatting sqref="Y52">
    <cfRule type="cellIs" dxfId="545" priority="340" operator="equal">
      <formula>0</formula>
    </cfRule>
  </conditionalFormatting>
  <conditionalFormatting sqref="X53">
    <cfRule type="expression" dxfId="544" priority="338">
      <formula>0</formula>
    </cfRule>
  </conditionalFormatting>
  <conditionalFormatting sqref="Y53">
    <cfRule type="cellIs" dxfId="543" priority="336" operator="equal">
      <formula>0</formula>
    </cfRule>
  </conditionalFormatting>
  <conditionalFormatting sqref="X54">
    <cfRule type="expression" dxfId="542" priority="334">
      <formula>0</formula>
    </cfRule>
  </conditionalFormatting>
  <conditionalFormatting sqref="Y54">
    <cfRule type="cellIs" dxfId="541" priority="332" operator="equal">
      <formula>0</formula>
    </cfRule>
  </conditionalFormatting>
  <conditionalFormatting sqref="X55">
    <cfRule type="expression" dxfId="540" priority="330">
      <formula>0</formula>
    </cfRule>
  </conditionalFormatting>
  <conditionalFormatting sqref="Y55">
    <cfRule type="cellIs" dxfId="539" priority="328" operator="equal">
      <formula>0</formula>
    </cfRule>
  </conditionalFormatting>
  <conditionalFormatting sqref="X56">
    <cfRule type="expression" dxfId="538" priority="326">
      <formula>0</formula>
    </cfRule>
  </conditionalFormatting>
  <conditionalFormatting sqref="Y56">
    <cfRule type="cellIs" dxfId="537" priority="324" operator="equal">
      <formula>0</formula>
    </cfRule>
  </conditionalFormatting>
  <conditionalFormatting sqref="Q56">
    <cfRule type="expression" dxfId="536" priority="307">
      <formula>0</formula>
    </cfRule>
  </conditionalFormatting>
  <conditionalFormatting sqref="Q52">
    <cfRule type="expression" dxfId="535" priority="322">
      <formula>0</formula>
    </cfRule>
  </conditionalFormatting>
  <conditionalFormatting sqref="Q52">
    <cfRule type="cellIs" dxfId="534" priority="321" operator="equal">
      <formula>0</formula>
    </cfRule>
  </conditionalFormatting>
  <conditionalFormatting sqref="S52">
    <cfRule type="cellIs" dxfId="533" priority="320" operator="equal">
      <formula>0</formula>
    </cfRule>
  </conditionalFormatting>
  <conditionalFormatting sqref="Q53">
    <cfRule type="expression" dxfId="532" priority="319">
      <formula>0</formula>
    </cfRule>
  </conditionalFormatting>
  <conditionalFormatting sqref="Q55">
    <cfRule type="expression" dxfId="531" priority="311">
      <formula>0</formula>
    </cfRule>
  </conditionalFormatting>
  <conditionalFormatting sqref="Q51">
    <cfRule type="expression" dxfId="530" priority="297">
      <formula>0</formula>
    </cfRule>
  </conditionalFormatting>
  <conditionalFormatting sqref="Q47">
    <cfRule type="expression" dxfId="529" priority="295">
      <formula>0</formula>
    </cfRule>
  </conditionalFormatting>
  <conditionalFormatting sqref="Q48">
    <cfRule type="expression" dxfId="528" priority="303">
      <formula>0</formula>
    </cfRule>
  </conditionalFormatting>
  <conditionalFormatting sqref="Q49">
    <cfRule type="expression" dxfId="527" priority="301">
      <formula>0</formula>
    </cfRule>
  </conditionalFormatting>
  <conditionalFormatting sqref="Q50">
    <cfRule type="expression" dxfId="526" priority="299">
      <formula>0</formula>
    </cfRule>
  </conditionalFormatting>
  <conditionalFormatting sqref="X48">
    <cfRule type="cellIs" dxfId="525" priority="286" operator="equal">
      <formula>0</formula>
    </cfRule>
  </conditionalFormatting>
  <conditionalFormatting sqref="X49">
    <cfRule type="expression" dxfId="524" priority="285">
      <formula>0</formula>
    </cfRule>
  </conditionalFormatting>
  <conditionalFormatting sqref="X51">
    <cfRule type="expression" dxfId="523" priority="281">
      <formula>0</formula>
    </cfRule>
  </conditionalFormatting>
  <conditionalFormatting sqref="X47">
    <cfRule type="expression" dxfId="522" priority="279">
      <formula>0</formula>
    </cfRule>
  </conditionalFormatting>
  <conditionalFormatting sqref="X48">
    <cfRule type="expression" dxfId="521" priority="287">
      <formula>0</formula>
    </cfRule>
  </conditionalFormatting>
  <conditionalFormatting sqref="X50">
    <cfRule type="expression" dxfId="520" priority="283">
      <formula>0</formula>
    </cfRule>
  </conditionalFormatting>
  <conditionalFormatting sqref="AE56">
    <cfRule type="expression" dxfId="519" priority="236">
      <formula>0</formula>
    </cfRule>
  </conditionalFormatting>
  <conditionalFormatting sqref="AE52">
    <cfRule type="expression" dxfId="518" priority="251">
      <formula>0</formula>
    </cfRule>
  </conditionalFormatting>
  <conditionalFormatting sqref="AE53">
    <cfRule type="expression" dxfId="517" priority="248">
      <formula>0</formula>
    </cfRule>
  </conditionalFormatting>
  <conditionalFormatting sqref="AE54">
    <cfRule type="expression" dxfId="516" priority="244">
      <formula>0</formula>
    </cfRule>
  </conditionalFormatting>
  <conditionalFormatting sqref="AE55">
    <cfRule type="expression" dxfId="515" priority="240">
      <formula>0</formula>
    </cfRule>
  </conditionalFormatting>
  <conditionalFormatting sqref="AE47">
    <cfRule type="cellIs" dxfId="514" priority="223" operator="equal">
      <formula>0</formula>
    </cfRule>
  </conditionalFormatting>
  <conditionalFormatting sqref="AE51">
    <cfRule type="expression" dxfId="513" priority="226">
      <formula>0</formula>
    </cfRule>
  </conditionalFormatting>
  <conditionalFormatting sqref="AE47">
    <cfRule type="expression" dxfId="512" priority="224">
      <formula>0</formula>
    </cfRule>
  </conditionalFormatting>
  <conditionalFormatting sqref="AE51">
    <cfRule type="cellIs" dxfId="511" priority="225" operator="equal">
      <formula>0</formula>
    </cfRule>
  </conditionalFormatting>
  <conditionalFormatting sqref="AE48">
    <cfRule type="expression" dxfId="510" priority="232">
      <formula>0</formula>
    </cfRule>
  </conditionalFormatting>
  <conditionalFormatting sqref="AE48">
    <cfRule type="cellIs" dxfId="509" priority="231" operator="equal">
      <formula>0</formula>
    </cfRule>
  </conditionalFormatting>
  <conditionalFormatting sqref="AE49">
    <cfRule type="expression" dxfId="508" priority="230">
      <formula>0</formula>
    </cfRule>
  </conditionalFormatting>
  <conditionalFormatting sqref="AE49">
    <cfRule type="cellIs" dxfId="507" priority="229" operator="equal">
      <formula>0</formula>
    </cfRule>
  </conditionalFormatting>
  <conditionalFormatting sqref="AE50">
    <cfRule type="expression" dxfId="506" priority="228">
      <formula>0</formula>
    </cfRule>
  </conditionalFormatting>
  <conditionalFormatting sqref="AE50">
    <cfRule type="cellIs" dxfId="505" priority="227" operator="equal">
      <formula>0</formula>
    </cfRule>
  </conditionalFormatting>
  <conditionalFormatting sqref="AG47">
    <cfRule type="cellIs" dxfId="504" priority="221" operator="equal">
      <formula>0</formula>
    </cfRule>
  </conditionalFormatting>
  <conditionalFormatting sqref="AG48">
    <cfRule type="cellIs" dxfId="503" priority="222" operator="equal">
      <formula>0</formula>
    </cfRule>
  </conditionalFormatting>
  <conditionalFormatting sqref="AG49">
    <cfRule type="cellIs" dxfId="502" priority="220" operator="equal">
      <formula>0</formula>
    </cfRule>
  </conditionalFormatting>
  <conditionalFormatting sqref="AG51">
    <cfRule type="cellIs" dxfId="501" priority="219" operator="equal">
      <formula>0</formula>
    </cfRule>
  </conditionalFormatting>
  <conditionalFormatting sqref="AF47:AF51">
    <cfRule type="cellIs" dxfId="500" priority="217" operator="equal">
      <formula>0</formula>
    </cfRule>
  </conditionalFormatting>
  <conditionalFormatting sqref="M8:M19">
    <cfRule type="cellIs" dxfId="499" priority="151" operator="equal">
      <formula>0</formula>
    </cfRule>
  </conditionalFormatting>
  <conditionalFormatting sqref="L17">
    <cfRule type="cellIs" dxfId="498" priority="185" operator="equal">
      <formula>0</formula>
    </cfRule>
  </conditionalFormatting>
  <conditionalFormatting sqref="J18">
    <cfRule type="cellIs" dxfId="497" priority="183" operator="equal">
      <formula>0</formula>
    </cfRule>
  </conditionalFormatting>
  <conditionalFormatting sqref="J14">
    <cfRule type="expression" dxfId="496" priority="200">
      <formula>0</formula>
    </cfRule>
  </conditionalFormatting>
  <conditionalFormatting sqref="J14">
    <cfRule type="cellIs" dxfId="495" priority="199" operator="equal">
      <formula>0</formula>
    </cfRule>
  </conditionalFormatting>
  <conditionalFormatting sqref="L14">
    <cfRule type="cellIs" dxfId="494" priority="197" operator="equal">
      <formula>0</formula>
    </cfRule>
  </conditionalFormatting>
  <conditionalFormatting sqref="K14">
    <cfRule type="cellIs" dxfId="493" priority="198" operator="equal">
      <formula>0</formula>
    </cfRule>
  </conditionalFormatting>
  <conditionalFormatting sqref="J15">
    <cfRule type="expression" dxfId="492" priority="196">
      <formula>0</formula>
    </cfRule>
  </conditionalFormatting>
  <conditionalFormatting sqref="J15">
    <cfRule type="cellIs" dxfId="491" priority="195" operator="equal">
      <formula>0</formula>
    </cfRule>
  </conditionalFormatting>
  <conditionalFormatting sqref="L15">
    <cfRule type="cellIs" dxfId="490" priority="193" operator="equal">
      <formula>0</formula>
    </cfRule>
  </conditionalFormatting>
  <conditionalFormatting sqref="K15">
    <cfRule type="cellIs" dxfId="489" priority="194" operator="equal">
      <formula>0</formula>
    </cfRule>
  </conditionalFormatting>
  <conditionalFormatting sqref="J16">
    <cfRule type="expression" dxfId="488" priority="192">
      <formula>0</formula>
    </cfRule>
  </conditionalFormatting>
  <conditionalFormatting sqref="J16">
    <cfRule type="cellIs" dxfId="487" priority="191" operator="equal">
      <formula>0</formula>
    </cfRule>
  </conditionalFormatting>
  <conditionalFormatting sqref="L16">
    <cfRule type="cellIs" dxfId="486" priority="189" operator="equal">
      <formula>0</formula>
    </cfRule>
  </conditionalFormatting>
  <conditionalFormatting sqref="K16">
    <cfRule type="cellIs" dxfId="485" priority="190" operator="equal">
      <formula>0</formula>
    </cfRule>
  </conditionalFormatting>
  <conditionalFormatting sqref="J17">
    <cfRule type="expression" dxfId="484" priority="188">
      <formula>0</formula>
    </cfRule>
  </conditionalFormatting>
  <conditionalFormatting sqref="J17">
    <cfRule type="cellIs" dxfId="483" priority="187" operator="equal">
      <formula>0</formula>
    </cfRule>
  </conditionalFormatting>
  <conditionalFormatting sqref="K17">
    <cfRule type="cellIs" dxfId="482" priority="186" operator="equal">
      <formula>0</formula>
    </cfRule>
  </conditionalFormatting>
  <conditionalFormatting sqref="J18">
    <cfRule type="expression" dxfId="481" priority="184">
      <formula>0</formula>
    </cfRule>
  </conditionalFormatting>
  <conditionalFormatting sqref="L18">
    <cfRule type="cellIs" dxfId="480" priority="181" operator="equal">
      <formula>0</formula>
    </cfRule>
  </conditionalFormatting>
  <conditionalFormatting sqref="K18">
    <cfRule type="cellIs" dxfId="479" priority="182" operator="equal">
      <formula>0</formula>
    </cfRule>
  </conditionalFormatting>
  <conditionalFormatting sqref="J19">
    <cfRule type="expression" dxfId="478" priority="180">
      <formula>0</formula>
    </cfRule>
  </conditionalFormatting>
  <conditionalFormatting sqref="J19">
    <cfRule type="cellIs" dxfId="477" priority="179" operator="equal">
      <formula>0</formula>
    </cfRule>
  </conditionalFormatting>
  <conditionalFormatting sqref="L19">
    <cfRule type="cellIs" dxfId="476" priority="177" operator="equal">
      <formula>0</formula>
    </cfRule>
  </conditionalFormatting>
  <conditionalFormatting sqref="K19">
    <cfRule type="cellIs" dxfId="475" priority="178" operator="equal">
      <formula>0</formula>
    </cfRule>
  </conditionalFormatting>
  <conditionalFormatting sqref="J11">
    <cfRule type="expression" dxfId="474" priority="176">
      <formula>0</formula>
    </cfRule>
  </conditionalFormatting>
  <conditionalFormatting sqref="J11">
    <cfRule type="cellIs" dxfId="473" priority="175" operator="equal">
      <formula>0</formula>
    </cfRule>
  </conditionalFormatting>
  <conditionalFormatting sqref="K11">
    <cfRule type="cellIs" dxfId="472" priority="174" operator="equal">
      <formula>0</formula>
    </cfRule>
  </conditionalFormatting>
  <conditionalFormatting sqref="K12">
    <cfRule type="cellIs" dxfId="471" priority="173" operator="equal">
      <formula>0</formula>
    </cfRule>
  </conditionalFormatting>
  <conditionalFormatting sqref="J13">
    <cfRule type="expression" dxfId="470" priority="172">
      <formula>0</formula>
    </cfRule>
  </conditionalFormatting>
  <conditionalFormatting sqref="J13">
    <cfRule type="cellIs" dxfId="469" priority="171" operator="equal">
      <formula>0</formula>
    </cfRule>
  </conditionalFormatting>
  <conditionalFormatting sqref="K13">
    <cfRule type="cellIs" dxfId="468" priority="170" operator="equal">
      <formula>0</formula>
    </cfRule>
  </conditionalFormatting>
  <conditionalFormatting sqref="J12">
    <cfRule type="cellIs" dxfId="467" priority="158" operator="equal">
      <formula>0</formula>
    </cfRule>
  </conditionalFormatting>
  <conditionalFormatting sqref="L10">
    <cfRule type="cellIs" dxfId="466" priority="156" operator="equal">
      <formula>0</formula>
    </cfRule>
  </conditionalFormatting>
  <conditionalFormatting sqref="J9">
    <cfRule type="cellIs" dxfId="465" priority="168" operator="equal">
      <formula>0</formula>
    </cfRule>
  </conditionalFormatting>
  <conditionalFormatting sqref="J10">
    <cfRule type="cellIs" dxfId="464" priority="165" operator="equal">
      <formula>0</formula>
    </cfRule>
  </conditionalFormatting>
  <conditionalFormatting sqref="J12">
    <cfRule type="expression" dxfId="463" priority="159">
      <formula>0</formula>
    </cfRule>
  </conditionalFormatting>
  <conditionalFormatting sqref="L11">
    <cfRule type="cellIs" dxfId="462" priority="155" operator="equal">
      <formula>0</formula>
    </cfRule>
  </conditionalFormatting>
  <conditionalFormatting sqref="J9">
    <cfRule type="expression" dxfId="461" priority="169">
      <formula>0</formula>
    </cfRule>
  </conditionalFormatting>
  <conditionalFormatting sqref="K9">
    <cfRule type="cellIs" dxfId="460" priority="167" operator="equal">
      <formula>0</formula>
    </cfRule>
  </conditionalFormatting>
  <conditionalFormatting sqref="J10">
    <cfRule type="expression" dxfId="459" priority="166">
      <formula>0</formula>
    </cfRule>
  </conditionalFormatting>
  <conditionalFormatting sqref="K10">
    <cfRule type="cellIs" dxfId="458" priority="164" operator="equal">
      <formula>0</formula>
    </cfRule>
  </conditionalFormatting>
  <conditionalFormatting sqref="J8">
    <cfRule type="expression" dxfId="457" priority="163">
      <formula>0</formula>
    </cfRule>
  </conditionalFormatting>
  <conditionalFormatting sqref="J8">
    <cfRule type="cellIs" dxfId="456" priority="162" operator="equal">
      <formula>0</formula>
    </cfRule>
  </conditionalFormatting>
  <conditionalFormatting sqref="L8">
    <cfRule type="cellIs" dxfId="455" priority="160" operator="equal">
      <formula>0</formula>
    </cfRule>
  </conditionalFormatting>
  <conditionalFormatting sqref="K8">
    <cfRule type="cellIs" dxfId="454" priority="161" operator="equal">
      <formula>0</formula>
    </cfRule>
  </conditionalFormatting>
  <conditionalFormatting sqref="L9">
    <cfRule type="cellIs" dxfId="453" priority="157" operator="equal">
      <formula>0</formula>
    </cfRule>
  </conditionalFormatting>
  <conditionalFormatting sqref="L12">
    <cfRule type="cellIs" dxfId="452" priority="154" operator="equal">
      <formula>0</formula>
    </cfRule>
  </conditionalFormatting>
  <conditionalFormatting sqref="L13">
    <cfRule type="cellIs" dxfId="451" priority="153" operator="equal">
      <formula>0</formula>
    </cfRule>
  </conditionalFormatting>
  <conditionalFormatting sqref="M8:M19">
    <cfRule type="expression" dxfId="450" priority="152">
      <formula>0</formula>
    </cfRule>
  </conditionalFormatting>
  <conditionalFormatting sqref="T8:T19">
    <cfRule type="cellIs" dxfId="449" priority="101" operator="equal">
      <formula>0</formula>
    </cfRule>
  </conditionalFormatting>
  <conditionalFormatting sqref="S17">
    <cfRule type="cellIs" dxfId="448" priority="135" operator="equal">
      <formula>0</formula>
    </cfRule>
  </conditionalFormatting>
  <conditionalFormatting sqref="Q18">
    <cfRule type="cellIs" dxfId="447" priority="133" operator="equal">
      <formula>0</formula>
    </cfRule>
  </conditionalFormatting>
  <conditionalFormatting sqref="Q14">
    <cfRule type="expression" dxfId="446" priority="150">
      <formula>0</formula>
    </cfRule>
  </conditionalFormatting>
  <conditionalFormatting sqref="Q14">
    <cfRule type="cellIs" dxfId="445" priority="149" operator="equal">
      <formula>0</formula>
    </cfRule>
  </conditionalFormatting>
  <conditionalFormatting sqref="S14">
    <cfRule type="cellIs" dxfId="444" priority="147" operator="equal">
      <formula>0</formula>
    </cfRule>
  </conditionalFormatting>
  <conditionalFormatting sqref="R14">
    <cfRule type="cellIs" dxfId="443" priority="148" operator="equal">
      <formula>0</formula>
    </cfRule>
  </conditionalFormatting>
  <conditionalFormatting sqref="Q15">
    <cfRule type="expression" dxfId="442" priority="146">
      <formula>0</formula>
    </cfRule>
  </conditionalFormatting>
  <conditionalFormatting sqref="Q15">
    <cfRule type="cellIs" dxfId="441" priority="145" operator="equal">
      <formula>0</formula>
    </cfRule>
  </conditionalFormatting>
  <conditionalFormatting sqref="S15">
    <cfRule type="cellIs" dxfId="440" priority="143" operator="equal">
      <formula>0</formula>
    </cfRule>
  </conditionalFormatting>
  <conditionalFormatting sqref="R15">
    <cfRule type="cellIs" dxfId="439" priority="144" operator="equal">
      <formula>0</formula>
    </cfRule>
  </conditionalFormatting>
  <conditionalFormatting sqref="Q16">
    <cfRule type="expression" dxfId="438" priority="142">
      <formula>0</formula>
    </cfRule>
  </conditionalFormatting>
  <conditionalFormatting sqref="Q16">
    <cfRule type="cellIs" dxfId="437" priority="141" operator="equal">
      <formula>0</formula>
    </cfRule>
  </conditionalFormatting>
  <conditionalFormatting sqref="S16">
    <cfRule type="cellIs" dxfId="436" priority="139" operator="equal">
      <formula>0</formula>
    </cfRule>
  </conditionalFormatting>
  <conditionalFormatting sqref="R16">
    <cfRule type="cellIs" dxfId="435" priority="140" operator="equal">
      <formula>0</formula>
    </cfRule>
  </conditionalFormatting>
  <conditionalFormatting sqref="Q17">
    <cfRule type="expression" dxfId="434" priority="138">
      <formula>0</formula>
    </cfRule>
  </conditionalFormatting>
  <conditionalFormatting sqref="Q17">
    <cfRule type="cellIs" dxfId="433" priority="137" operator="equal">
      <formula>0</formula>
    </cfRule>
  </conditionalFormatting>
  <conditionalFormatting sqref="R17">
    <cfRule type="cellIs" dxfId="432" priority="136" operator="equal">
      <formula>0</formula>
    </cfRule>
  </conditionalFormatting>
  <conditionalFormatting sqref="Q18">
    <cfRule type="expression" dxfId="431" priority="134">
      <formula>0</formula>
    </cfRule>
  </conditionalFormatting>
  <conditionalFormatting sqref="S18">
    <cfRule type="cellIs" dxfId="430" priority="131" operator="equal">
      <formula>0</formula>
    </cfRule>
  </conditionalFormatting>
  <conditionalFormatting sqref="R18">
    <cfRule type="cellIs" dxfId="429" priority="132" operator="equal">
      <formula>0</formula>
    </cfRule>
  </conditionalFormatting>
  <conditionalFormatting sqref="Q19">
    <cfRule type="expression" dxfId="428" priority="130">
      <formula>0</formula>
    </cfRule>
  </conditionalFormatting>
  <conditionalFormatting sqref="Q19">
    <cfRule type="cellIs" dxfId="427" priority="129" operator="equal">
      <formula>0</formula>
    </cfRule>
  </conditionalFormatting>
  <conditionalFormatting sqref="S19">
    <cfRule type="cellIs" dxfId="426" priority="127" operator="equal">
      <formula>0</formula>
    </cfRule>
  </conditionalFormatting>
  <conditionalFormatting sqref="R19">
    <cfRule type="cellIs" dxfId="425" priority="128" operator="equal">
      <formula>0</formula>
    </cfRule>
  </conditionalFormatting>
  <conditionalFormatting sqref="Q11">
    <cfRule type="expression" dxfId="424" priority="126">
      <formula>0</formula>
    </cfRule>
  </conditionalFormatting>
  <conditionalFormatting sqref="Q11">
    <cfRule type="cellIs" dxfId="423" priority="125" operator="equal">
      <formula>0</formula>
    </cfRule>
  </conditionalFormatting>
  <conditionalFormatting sqref="R11">
    <cfRule type="cellIs" dxfId="422" priority="124" operator="equal">
      <formula>0</formula>
    </cfRule>
  </conditionalFormatting>
  <conditionalFormatting sqref="R12">
    <cfRule type="cellIs" dxfId="421" priority="123" operator="equal">
      <formula>0</formula>
    </cfRule>
  </conditionalFormatting>
  <conditionalFormatting sqref="Q13">
    <cfRule type="expression" dxfId="420" priority="122">
      <formula>0</formula>
    </cfRule>
  </conditionalFormatting>
  <conditionalFormatting sqref="Q13">
    <cfRule type="cellIs" dxfId="419" priority="121" operator="equal">
      <formula>0</formula>
    </cfRule>
  </conditionalFormatting>
  <conditionalFormatting sqref="R13">
    <cfRule type="cellIs" dxfId="418" priority="120" operator="equal">
      <formula>0</formula>
    </cfRule>
  </conditionalFormatting>
  <conditionalFormatting sqref="Q12">
    <cfRule type="cellIs" dxfId="417" priority="108" operator="equal">
      <formula>0</formula>
    </cfRule>
  </conditionalFormatting>
  <conditionalFormatting sqref="S10">
    <cfRule type="cellIs" dxfId="416" priority="106" operator="equal">
      <formula>0</formula>
    </cfRule>
  </conditionalFormatting>
  <conditionalFormatting sqref="Q9">
    <cfRule type="cellIs" dxfId="415" priority="118" operator="equal">
      <formula>0</formula>
    </cfRule>
  </conditionalFormatting>
  <conditionalFormatting sqref="Q10">
    <cfRule type="cellIs" dxfId="414" priority="115" operator="equal">
      <formula>0</formula>
    </cfRule>
  </conditionalFormatting>
  <conditionalFormatting sqref="Q12">
    <cfRule type="expression" dxfId="413" priority="109">
      <formula>0</formula>
    </cfRule>
  </conditionalFormatting>
  <conditionalFormatting sqref="S11">
    <cfRule type="cellIs" dxfId="412" priority="105" operator="equal">
      <formula>0</formula>
    </cfRule>
  </conditionalFormatting>
  <conditionalFormatting sqref="Q9">
    <cfRule type="expression" dxfId="411" priority="119">
      <formula>0</formula>
    </cfRule>
  </conditionalFormatting>
  <conditionalFormatting sqref="R9">
    <cfRule type="cellIs" dxfId="410" priority="117" operator="equal">
      <formula>0</formula>
    </cfRule>
  </conditionalFormatting>
  <conditionalFormatting sqref="Q10">
    <cfRule type="expression" dxfId="409" priority="116">
      <formula>0</formula>
    </cfRule>
  </conditionalFormatting>
  <conditionalFormatting sqref="R10">
    <cfRule type="cellIs" dxfId="408" priority="114" operator="equal">
      <formula>0</formula>
    </cfRule>
  </conditionalFormatting>
  <conditionalFormatting sqref="Q8">
    <cfRule type="expression" dxfId="407" priority="113">
      <formula>0</formula>
    </cfRule>
  </conditionalFormatting>
  <conditionalFormatting sqref="Q8">
    <cfRule type="cellIs" dxfId="406" priority="112" operator="equal">
      <formula>0</formula>
    </cfRule>
  </conditionalFormatting>
  <conditionalFormatting sqref="S8">
    <cfRule type="cellIs" dxfId="405" priority="110" operator="equal">
      <formula>0</formula>
    </cfRule>
  </conditionalFormatting>
  <conditionalFormatting sqref="R8">
    <cfRule type="cellIs" dxfId="404" priority="111" operator="equal">
      <formula>0</formula>
    </cfRule>
  </conditionalFormatting>
  <conditionalFormatting sqref="S9">
    <cfRule type="cellIs" dxfId="403" priority="107" operator="equal">
      <formula>0</formula>
    </cfRule>
  </conditionalFormatting>
  <conditionalFormatting sqref="S12">
    <cfRule type="cellIs" dxfId="402" priority="104" operator="equal">
      <formula>0</formula>
    </cfRule>
  </conditionalFormatting>
  <conditionalFormatting sqref="S13">
    <cfRule type="cellIs" dxfId="401" priority="103" operator="equal">
      <formula>0</formula>
    </cfRule>
  </conditionalFormatting>
  <conditionalFormatting sqref="T8:T19">
    <cfRule type="expression" dxfId="400" priority="102">
      <formula>0</formula>
    </cfRule>
  </conditionalFormatting>
  <conditionalFormatting sqref="AA8:AA19">
    <cfRule type="cellIs" dxfId="399" priority="51" operator="equal">
      <formula>0</formula>
    </cfRule>
  </conditionalFormatting>
  <conditionalFormatting sqref="Z17">
    <cfRule type="cellIs" dxfId="398" priority="85" operator="equal">
      <formula>0</formula>
    </cfRule>
  </conditionalFormatting>
  <conditionalFormatting sqref="X18">
    <cfRule type="cellIs" dxfId="397" priority="83" operator="equal">
      <formula>0</formula>
    </cfRule>
  </conditionalFormatting>
  <conditionalFormatting sqref="X14">
    <cfRule type="expression" dxfId="396" priority="100">
      <formula>0</formula>
    </cfRule>
  </conditionalFormatting>
  <conditionalFormatting sqref="X14">
    <cfRule type="cellIs" dxfId="395" priority="99" operator="equal">
      <formula>0</formula>
    </cfRule>
  </conditionalFormatting>
  <conditionalFormatting sqref="Z14">
    <cfRule type="cellIs" dxfId="394" priority="97" operator="equal">
      <formula>0</formula>
    </cfRule>
  </conditionalFormatting>
  <conditionalFormatting sqref="Y14">
    <cfRule type="cellIs" dxfId="393" priority="98" operator="equal">
      <formula>0</formula>
    </cfRule>
  </conditionalFormatting>
  <conditionalFormatting sqref="X15">
    <cfRule type="expression" dxfId="392" priority="96">
      <formula>0</formula>
    </cfRule>
  </conditionalFormatting>
  <conditionalFormatting sqref="X15">
    <cfRule type="cellIs" dxfId="391" priority="95" operator="equal">
      <formula>0</formula>
    </cfRule>
  </conditionalFormatting>
  <conditionalFormatting sqref="Z15">
    <cfRule type="cellIs" dxfId="390" priority="93" operator="equal">
      <formula>0</formula>
    </cfRule>
  </conditionalFormatting>
  <conditionalFormatting sqref="Y15">
    <cfRule type="cellIs" dxfId="389" priority="94" operator="equal">
      <formula>0</formula>
    </cfRule>
  </conditionalFormatting>
  <conditionalFormatting sqref="X16">
    <cfRule type="expression" dxfId="388" priority="92">
      <formula>0</formula>
    </cfRule>
  </conditionalFormatting>
  <conditionalFormatting sqref="X16">
    <cfRule type="cellIs" dxfId="387" priority="91" operator="equal">
      <formula>0</formula>
    </cfRule>
  </conditionalFormatting>
  <conditionalFormatting sqref="Z16">
    <cfRule type="cellIs" dxfId="386" priority="89" operator="equal">
      <formula>0</formula>
    </cfRule>
  </conditionalFormatting>
  <conditionalFormatting sqref="Y16">
    <cfRule type="cellIs" dxfId="385" priority="90" operator="equal">
      <formula>0</formula>
    </cfRule>
  </conditionalFormatting>
  <conditionalFormatting sqref="X17">
    <cfRule type="expression" dxfId="384" priority="88">
      <formula>0</formula>
    </cfRule>
  </conditionalFormatting>
  <conditionalFormatting sqref="X17">
    <cfRule type="cellIs" dxfId="383" priority="87" operator="equal">
      <formula>0</formula>
    </cfRule>
  </conditionalFormatting>
  <conditionalFormatting sqref="Y17">
    <cfRule type="cellIs" dxfId="382" priority="86" operator="equal">
      <formula>0</formula>
    </cfRule>
  </conditionalFormatting>
  <conditionalFormatting sqref="X18">
    <cfRule type="expression" dxfId="381" priority="84">
      <formula>0</formula>
    </cfRule>
  </conditionalFormatting>
  <conditionalFormatting sqref="Z18">
    <cfRule type="cellIs" dxfId="380" priority="81" operator="equal">
      <formula>0</formula>
    </cfRule>
  </conditionalFormatting>
  <conditionalFormatting sqref="Y18">
    <cfRule type="cellIs" dxfId="379" priority="82" operator="equal">
      <formula>0</formula>
    </cfRule>
  </conditionalFormatting>
  <conditionalFormatting sqref="X19">
    <cfRule type="expression" dxfId="378" priority="80">
      <formula>0</formula>
    </cfRule>
  </conditionalFormatting>
  <conditionalFormatting sqref="X19">
    <cfRule type="cellIs" dxfId="377" priority="79" operator="equal">
      <formula>0</formula>
    </cfRule>
  </conditionalFormatting>
  <conditionalFormatting sqref="Z19">
    <cfRule type="cellIs" dxfId="376" priority="77" operator="equal">
      <formula>0</formula>
    </cfRule>
  </conditionalFormatting>
  <conditionalFormatting sqref="Y19">
    <cfRule type="cellIs" dxfId="375" priority="78" operator="equal">
      <formula>0</formula>
    </cfRule>
  </conditionalFormatting>
  <conditionalFormatting sqref="X11">
    <cfRule type="expression" dxfId="374" priority="76">
      <formula>0</formula>
    </cfRule>
  </conditionalFormatting>
  <conditionalFormatting sqref="X11">
    <cfRule type="cellIs" dxfId="373" priority="75" operator="equal">
      <formula>0</formula>
    </cfRule>
  </conditionalFormatting>
  <conditionalFormatting sqref="Y11">
    <cfRule type="cellIs" dxfId="372" priority="74" operator="equal">
      <formula>0</formula>
    </cfRule>
  </conditionalFormatting>
  <conditionalFormatting sqref="Y12">
    <cfRule type="cellIs" dxfId="371" priority="73" operator="equal">
      <formula>0</formula>
    </cfRule>
  </conditionalFormatting>
  <conditionalFormatting sqref="X13">
    <cfRule type="expression" dxfId="370" priority="72">
      <formula>0</formula>
    </cfRule>
  </conditionalFormatting>
  <conditionalFormatting sqref="X13">
    <cfRule type="cellIs" dxfId="369" priority="71" operator="equal">
      <formula>0</formula>
    </cfRule>
  </conditionalFormatting>
  <conditionalFormatting sqref="Y13">
    <cfRule type="cellIs" dxfId="368" priority="70" operator="equal">
      <formula>0</formula>
    </cfRule>
  </conditionalFormatting>
  <conditionalFormatting sqref="X12">
    <cfRule type="cellIs" dxfId="367" priority="58" operator="equal">
      <formula>0</formula>
    </cfRule>
  </conditionalFormatting>
  <conditionalFormatting sqref="Z10">
    <cfRule type="cellIs" dxfId="366" priority="56" operator="equal">
      <formula>0</formula>
    </cfRule>
  </conditionalFormatting>
  <conditionalFormatting sqref="X9">
    <cfRule type="cellIs" dxfId="365" priority="68" operator="equal">
      <formula>0</formula>
    </cfRule>
  </conditionalFormatting>
  <conditionalFormatting sqref="X10">
    <cfRule type="cellIs" dxfId="364" priority="65" operator="equal">
      <formula>0</formula>
    </cfRule>
  </conditionalFormatting>
  <conditionalFormatting sqref="X12">
    <cfRule type="expression" dxfId="363" priority="59">
      <formula>0</formula>
    </cfRule>
  </conditionalFormatting>
  <conditionalFormatting sqref="Z11">
    <cfRule type="cellIs" dxfId="362" priority="55" operator="equal">
      <formula>0</formula>
    </cfRule>
  </conditionalFormatting>
  <conditionalFormatting sqref="X9">
    <cfRule type="expression" dxfId="361" priority="69">
      <formula>0</formula>
    </cfRule>
  </conditionalFormatting>
  <conditionalFormatting sqref="Y9">
    <cfRule type="cellIs" dxfId="360" priority="67" operator="equal">
      <formula>0</formula>
    </cfRule>
  </conditionalFormatting>
  <conditionalFormatting sqref="X10">
    <cfRule type="expression" dxfId="359" priority="66">
      <formula>0</formula>
    </cfRule>
  </conditionalFormatting>
  <conditionalFormatting sqref="Y10">
    <cfRule type="cellIs" dxfId="358" priority="64" operator="equal">
      <formula>0</formula>
    </cfRule>
  </conditionalFormatting>
  <conditionalFormatting sqref="X8">
    <cfRule type="expression" dxfId="357" priority="63">
      <formula>0</formula>
    </cfRule>
  </conditionalFormatting>
  <conditionalFormatting sqref="X8">
    <cfRule type="cellIs" dxfId="356" priority="62" operator="equal">
      <formula>0</formula>
    </cfRule>
  </conditionalFormatting>
  <conditionalFormatting sqref="Z8">
    <cfRule type="cellIs" dxfId="355" priority="60" operator="equal">
      <formula>0</formula>
    </cfRule>
  </conditionalFormatting>
  <conditionalFormatting sqref="Y8">
    <cfRule type="cellIs" dxfId="354" priority="61" operator="equal">
      <formula>0</formula>
    </cfRule>
  </conditionalFormatting>
  <conditionalFormatting sqref="Z9">
    <cfRule type="cellIs" dxfId="353" priority="57" operator="equal">
      <formula>0</formula>
    </cfRule>
  </conditionalFormatting>
  <conditionalFormatting sqref="Z12">
    <cfRule type="cellIs" dxfId="352" priority="54" operator="equal">
      <formula>0</formula>
    </cfRule>
  </conditionalFormatting>
  <conditionalFormatting sqref="Z13">
    <cfRule type="cellIs" dxfId="351" priority="53" operator="equal">
      <formula>0</formula>
    </cfRule>
  </conditionalFormatting>
  <conditionalFormatting sqref="AA8:AA19">
    <cfRule type="expression" dxfId="350" priority="52">
      <formula>0</formula>
    </cfRule>
  </conditionalFormatting>
  <conditionalFormatting sqref="AH8:AH19">
    <cfRule type="cellIs" dxfId="349" priority="1" operator="equal">
      <formula>0</formula>
    </cfRule>
  </conditionalFormatting>
  <conditionalFormatting sqref="AG17">
    <cfRule type="cellIs" dxfId="348" priority="35" operator="equal">
      <formula>0</formula>
    </cfRule>
  </conditionalFormatting>
  <conditionalFormatting sqref="AE18">
    <cfRule type="cellIs" dxfId="347" priority="33" operator="equal">
      <formula>0</formula>
    </cfRule>
  </conditionalFormatting>
  <conditionalFormatting sqref="AE14">
    <cfRule type="expression" dxfId="346" priority="50">
      <formula>0</formula>
    </cfRule>
  </conditionalFormatting>
  <conditionalFormatting sqref="AE14">
    <cfRule type="cellIs" dxfId="345" priority="49" operator="equal">
      <formula>0</formula>
    </cfRule>
  </conditionalFormatting>
  <conditionalFormatting sqref="AG14">
    <cfRule type="cellIs" dxfId="344" priority="47" operator="equal">
      <formula>0</formula>
    </cfRule>
  </conditionalFormatting>
  <conditionalFormatting sqref="AF14">
    <cfRule type="cellIs" dxfId="343" priority="48" operator="equal">
      <formula>0</formula>
    </cfRule>
  </conditionalFormatting>
  <conditionalFormatting sqref="AE15">
    <cfRule type="expression" dxfId="342" priority="46">
      <formula>0</formula>
    </cfRule>
  </conditionalFormatting>
  <conditionalFormatting sqref="AE15">
    <cfRule type="cellIs" dxfId="341" priority="45" operator="equal">
      <formula>0</formula>
    </cfRule>
  </conditionalFormatting>
  <conditionalFormatting sqref="AG15">
    <cfRule type="cellIs" dxfId="340" priority="43" operator="equal">
      <formula>0</formula>
    </cfRule>
  </conditionalFormatting>
  <conditionalFormatting sqref="AF15">
    <cfRule type="cellIs" dxfId="339" priority="44" operator="equal">
      <formula>0</formula>
    </cfRule>
  </conditionalFormatting>
  <conditionalFormatting sqref="AE16">
    <cfRule type="expression" dxfId="338" priority="42">
      <formula>0</formula>
    </cfRule>
  </conditionalFormatting>
  <conditionalFormatting sqref="AE16">
    <cfRule type="cellIs" dxfId="337" priority="41" operator="equal">
      <formula>0</formula>
    </cfRule>
  </conditionalFormatting>
  <conditionalFormatting sqref="AG16">
    <cfRule type="cellIs" dxfId="336" priority="39" operator="equal">
      <formula>0</formula>
    </cfRule>
  </conditionalFormatting>
  <conditionalFormatting sqref="AF16">
    <cfRule type="cellIs" dxfId="335" priority="40" operator="equal">
      <formula>0</formula>
    </cfRule>
  </conditionalFormatting>
  <conditionalFormatting sqref="AE17">
    <cfRule type="expression" dxfId="334" priority="38">
      <formula>0</formula>
    </cfRule>
  </conditionalFormatting>
  <conditionalFormatting sqref="AE17">
    <cfRule type="cellIs" dxfId="333" priority="37" operator="equal">
      <formula>0</formula>
    </cfRule>
  </conditionalFormatting>
  <conditionalFormatting sqref="AF17">
    <cfRule type="cellIs" dxfId="332" priority="36" operator="equal">
      <formula>0</formula>
    </cfRule>
  </conditionalFormatting>
  <conditionalFormatting sqref="AE18">
    <cfRule type="expression" dxfId="331" priority="34">
      <formula>0</formula>
    </cfRule>
  </conditionalFormatting>
  <conditionalFormatting sqref="AG18">
    <cfRule type="cellIs" dxfId="330" priority="31" operator="equal">
      <formula>0</formula>
    </cfRule>
  </conditionalFormatting>
  <conditionalFormatting sqref="AF18">
    <cfRule type="cellIs" dxfId="329" priority="32" operator="equal">
      <formula>0</formula>
    </cfRule>
  </conditionalFormatting>
  <conditionalFormatting sqref="AE19">
    <cfRule type="expression" dxfId="328" priority="30">
      <formula>0</formula>
    </cfRule>
  </conditionalFormatting>
  <conditionalFormatting sqref="AE19">
    <cfRule type="cellIs" dxfId="327" priority="29" operator="equal">
      <formula>0</formula>
    </cfRule>
  </conditionalFormatting>
  <conditionalFormatting sqref="AG19">
    <cfRule type="cellIs" dxfId="326" priority="27" operator="equal">
      <formula>0</formula>
    </cfRule>
  </conditionalFormatting>
  <conditionalFormatting sqref="AF19">
    <cfRule type="cellIs" dxfId="325" priority="28" operator="equal">
      <formula>0</formula>
    </cfRule>
  </conditionalFormatting>
  <conditionalFormatting sqref="AE11">
    <cfRule type="expression" dxfId="324" priority="26">
      <formula>0</formula>
    </cfRule>
  </conditionalFormatting>
  <conditionalFormatting sqref="AE11">
    <cfRule type="cellIs" dxfId="323" priority="25" operator="equal">
      <formula>0</formula>
    </cfRule>
  </conditionalFormatting>
  <conditionalFormatting sqref="AF11">
    <cfRule type="cellIs" dxfId="322" priority="24" operator="equal">
      <formula>0</formula>
    </cfRule>
  </conditionalFormatting>
  <conditionalFormatting sqref="AF12">
    <cfRule type="cellIs" dxfId="321" priority="23" operator="equal">
      <formula>0</formula>
    </cfRule>
  </conditionalFormatting>
  <conditionalFormatting sqref="AE13">
    <cfRule type="expression" dxfId="320" priority="22">
      <formula>0</formula>
    </cfRule>
  </conditionalFormatting>
  <conditionalFormatting sqref="AE13">
    <cfRule type="cellIs" dxfId="319" priority="21" operator="equal">
      <formula>0</formula>
    </cfRule>
  </conditionalFormatting>
  <conditionalFormatting sqref="AF13">
    <cfRule type="cellIs" dxfId="318" priority="20" operator="equal">
      <formula>0</formula>
    </cfRule>
  </conditionalFormatting>
  <conditionalFormatting sqref="AE12">
    <cfRule type="cellIs" dxfId="317" priority="8" operator="equal">
      <formula>0</formula>
    </cfRule>
  </conditionalFormatting>
  <conditionalFormatting sqref="AG10">
    <cfRule type="cellIs" dxfId="316" priority="6" operator="equal">
      <formula>0</formula>
    </cfRule>
  </conditionalFormatting>
  <conditionalFormatting sqref="AE9">
    <cfRule type="cellIs" dxfId="315" priority="18" operator="equal">
      <formula>0</formula>
    </cfRule>
  </conditionalFormatting>
  <conditionalFormatting sqref="AE10">
    <cfRule type="cellIs" dxfId="314" priority="15" operator="equal">
      <formula>0</formula>
    </cfRule>
  </conditionalFormatting>
  <conditionalFormatting sqref="AE12">
    <cfRule type="expression" dxfId="313" priority="9">
      <formula>0</formula>
    </cfRule>
  </conditionalFormatting>
  <conditionalFormatting sqref="AG11">
    <cfRule type="cellIs" dxfId="312" priority="5" operator="equal">
      <formula>0</formula>
    </cfRule>
  </conditionalFormatting>
  <conditionalFormatting sqref="AE9">
    <cfRule type="expression" dxfId="311" priority="19">
      <formula>0</formula>
    </cfRule>
  </conditionalFormatting>
  <conditionalFormatting sqref="AF9">
    <cfRule type="cellIs" dxfId="310" priority="17" operator="equal">
      <formula>0</formula>
    </cfRule>
  </conditionalFormatting>
  <conditionalFormatting sqref="AE10">
    <cfRule type="expression" dxfId="309" priority="16">
      <formula>0</formula>
    </cfRule>
  </conditionalFormatting>
  <conditionalFormatting sqref="AF10">
    <cfRule type="cellIs" dxfId="308" priority="14" operator="equal">
      <formula>0</formula>
    </cfRule>
  </conditionalFormatting>
  <conditionalFormatting sqref="AE8">
    <cfRule type="expression" dxfId="307" priority="13">
      <formula>0</formula>
    </cfRule>
  </conditionalFormatting>
  <conditionalFormatting sqref="AE8">
    <cfRule type="cellIs" dxfId="306" priority="12" operator="equal">
      <formula>0</formula>
    </cfRule>
  </conditionalFormatting>
  <conditionalFormatting sqref="AG8">
    <cfRule type="cellIs" dxfId="305" priority="10" operator="equal">
      <formula>0</formula>
    </cfRule>
  </conditionalFormatting>
  <conditionalFormatting sqref="AF8">
    <cfRule type="cellIs" dxfId="304" priority="11" operator="equal">
      <formula>0</formula>
    </cfRule>
  </conditionalFormatting>
  <conditionalFormatting sqref="AG9">
    <cfRule type="cellIs" dxfId="303" priority="7" operator="equal">
      <formula>0</formula>
    </cfRule>
  </conditionalFormatting>
  <conditionalFormatting sqref="AG12">
    <cfRule type="cellIs" dxfId="302" priority="4" operator="equal">
      <formula>0</formula>
    </cfRule>
  </conditionalFormatting>
  <conditionalFormatting sqref="AG13">
    <cfRule type="cellIs" dxfId="301" priority="3" operator="equal">
      <formula>0</formula>
    </cfRule>
  </conditionalFormatting>
  <conditionalFormatting sqref="AH8:AH19">
    <cfRule type="expression" dxfId="300" priority="2">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23" sqref="F23"/>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Variantenvergleich!B8</f>
        <v>0</v>
      </c>
      <c r="C15" s="4">
        <f>Variantenvergleich!C8</f>
        <v>0</v>
      </c>
      <c r="D15" s="4">
        <f>Variantenvergleich!D8</f>
        <v>0</v>
      </c>
      <c r="E15" s="4">
        <f>Variantenvergleich!E8</f>
        <v>0</v>
      </c>
      <c r="F15" s="4">
        <f>Variantenvergleich!F8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Variantenvergleich!B9</f>
        <v>0</v>
      </c>
      <c r="C16" s="4">
        <f>Variantenvergleich!C9</f>
        <v>0</v>
      </c>
      <c r="D16" s="4">
        <f>Variantenvergleich!D9</f>
        <v>0</v>
      </c>
      <c r="E16" s="4">
        <f>Variantenvergleich!E9</f>
        <v>0</v>
      </c>
      <c r="F16" s="4">
        <f>Variantenvergleich!F9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Variantenvergleich!B10</f>
        <v>0</v>
      </c>
      <c r="C17" s="4">
        <f>Variantenvergleich!C10</f>
        <v>0</v>
      </c>
      <c r="D17" s="4">
        <f>Variantenvergleich!D10</f>
        <v>0</v>
      </c>
      <c r="E17" s="4">
        <f>Variantenvergleich!E10</f>
        <v>0</v>
      </c>
      <c r="F17" s="4">
        <f>Variantenvergleich!F10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Variantenvergleich!B11</f>
        <v>0</v>
      </c>
      <c r="C18" s="4">
        <f>Variantenvergleich!C11</f>
        <v>0</v>
      </c>
      <c r="D18" s="4">
        <f>Variantenvergleich!D11</f>
        <v>0</v>
      </c>
      <c r="E18" s="4">
        <f>Variantenvergleich!E11</f>
        <v>0</v>
      </c>
      <c r="F18" s="4">
        <f>Variantenvergleich!F11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Variantenvergleich!B13</f>
        <v>0</v>
      </c>
      <c r="C20" s="4">
        <f>Variantenvergleich!C13</f>
        <v>0</v>
      </c>
      <c r="D20" s="4">
        <f>Variantenvergleich!D13</f>
        <v>0</v>
      </c>
      <c r="E20" s="4">
        <f>Variantenvergleich!E13</f>
        <v>0</v>
      </c>
      <c r="F20" s="4">
        <f>Variantenvergleich!F13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Variantenvergleich!B14</f>
        <v>0</v>
      </c>
      <c r="C21" s="4">
        <f>Variantenvergleich!C14</f>
        <v>0</v>
      </c>
      <c r="D21" s="4">
        <f>Variantenvergleich!D14</f>
        <v>0</v>
      </c>
      <c r="E21" s="4">
        <f>Variantenvergleich!E14</f>
        <v>0</v>
      </c>
      <c r="F21" s="4">
        <f>Variantenvergleich!F14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Variantenvergleich!B32</f>
        <v>0</v>
      </c>
      <c r="C41" s="4">
        <f>Variantenvergleich!C32</f>
        <v>0</v>
      </c>
      <c r="D41" s="4">
        <f>Variantenvergleich!D32</f>
        <v>0</v>
      </c>
      <c r="E41" s="4">
        <f>Variantenvergleich!E32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0</v>
      </c>
      <c r="D52" s="11" t="s">
        <v>10</v>
      </c>
      <c r="E52" s="14">
        <f>NPV($C$3,J52:AM52)</f>
        <v>0</v>
      </c>
      <c r="I52" s="5">
        <v>0</v>
      </c>
      <c r="J52" s="5">
        <f t="shared" ref="J52:AM52" si="14">SUM(J41:J51)</f>
        <v>0</v>
      </c>
      <c r="K52" s="5">
        <f t="shared" si="14"/>
        <v>0</v>
      </c>
      <c r="L52" s="5">
        <f t="shared" si="14"/>
        <v>0</v>
      </c>
      <c r="M52" s="5">
        <f t="shared" si="14"/>
        <v>0</v>
      </c>
      <c r="N52" s="5">
        <f t="shared" si="14"/>
        <v>0</v>
      </c>
      <c r="O52" s="5">
        <f t="shared" si="14"/>
        <v>0</v>
      </c>
      <c r="P52" s="5">
        <f t="shared" si="14"/>
        <v>0</v>
      </c>
      <c r="Q52" s="5">
        <f t="shared" si="14"/>
        <v>0</v>
      </c>
      <c r="R52" s="5">
        <f t="shared" si="14"/>
        <v>0</v>
      </c>
      <c r="S52" s="5">
        <f t="shared" si="14"/>
        <v>0</v>
      </c>
      <c r="T52" s="5">
        <f t="shared" si="14"/>
        <v>0</v>
      </c>
      <c r="U52" s="5">
        <f t="shared" si="14"/>
        <v>0</v>
      </c>
      <c r="V52" s="5">
        <f t="shared" si="14"/>
        <v>0</v>
      </c>
      <c r="W52" s="5">
        <f t="shared" si="14"/>
        <v>0</v>
      </c>
      <c r="X52" s="5">
        <f t="shared" si="14"/>
        <v>0</v>
      </c>
      <c r="Y52" s="5">
        <f t="shared" si="14"/>
        <v>0</v>
      </c>
      <c r="Z52" s="5">
        <f t="shared" si="14"/>
        <v>0</v>
      </c>
      <c r="AA52" s="5">
        <f t="shared" si="14"/>
        <v>0</v>
      </c>
      <c r="AB52" s="5">
        <f t="shared" si="14"/>
        <v>0</v>
      </c>
      <c r="AC52" s="5">
        <f t="shared" si="14"/>
        <v>0</v>
      </c>
      <c r="AD52" s="5">
        <f t="shared" si="14"/>
        <v>0</v>
      </c>
      <c r="AE52" s="5">
        <f t="shared" si="14"/>
        <v>0</v>
      </c>
      <c r="AF52" s="5">
        <f t="shared" si="14"/>
        <v>0</v>
      </c>
      <c r="AG52" s="5">
        <f t="shared" si="14"/>
        <v>0</v>
      </c>
      <c r="AH52" s="5">
        <f t="shared" si="14"/>
        <v>0</v>
      </c>
      <c r="AI52" s="5">
        <f t="shared" si="14"/>
        <v>0</v>
      </c>
      <c r="AJ52" s="5">
        <f t="shared" si="14"/>
        <v>0</v>
      </c>
      <c r="AK52" s="5">
        <f t="shared" si="14"/>
        <v>0</v>
      </c>
      <c r="AL52" s="5">
        <f t="shared" si="14"/>
        <v>0</v>
      </c>
      <c r="AM52" s="5">
        <f t="shared" si="14"/>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Variantenvergleich!B47</f>
        <v>0</v>
      </c>
      <c r="C58" s="4">
        <f>Variantenvergleich!C47</f>
        <v>0</v>
      </c>
      <c r="D58" s="4">
        <f>Variantenvergleich!D47</f>
        <v>0</v>
      </c>
      <c r="E58" s="4">
        <f>Variantenvergleich!E47</f>
        <v>0</v>
      </c>
      <c r="I58" s="5">
        <v>0</v>
      </c>
      <c r="J58" s="5">
        <f>IF($C58=0,0,IF(MOD(J$14,$D58)=0,$C58*(1+$E58)^J$14,0))</f>
        <v>0</v>
      </c>
      <c r="K58" s="5">
        <f t="shared" ref="K58:AM67" si="15">IF($C58=0,0,IF(MOD(K$14,$D58)=0,$C58*(1+$E58)^K$14,0))</f>
        <v>0</v>
      </c>
      <c r="L58" s="5">
        <f t="shared" si="15"/>
        <v>0</v>
      </c>
      <c r="M58" s="5">
        <f t="shared" si="15"/>
        <v>0</v>
      </c>
      <c r="N58" s="5">
        <f t="shared" si="15"/>
        <v>0</v>
      </c>
      <c r="O58" s="5">
        <f t="shared" si="15"/>
        <v>0</v>
      </c>
      <c r="P58" s="5">
        <f t="shared" si="15"/>
        <v>0</v>
      </c>
      <c r="Q58" s="5">
        <f t="shared" si="15"/>
        <v>0</v>
      </c>
      <c r="R58" s="5">
        <f t="shared" si="15"/>
        <v>0</v>
      </c>
      <c r="S58" s="5">
        <f t="shared" si="15"/>
        <v>0</v>
      </c>
      <c r="T58" s="5">
        <f t="shared" si="15"/>
        <v>0</v>
      </c>
      <c r="U58" s="5">
        <f t="shared" si="15"/>
        <v>0</v>
      </c>
      <c r="V58" s="5">
        <f t="shared" si="15"/>
        <v>0</v>
      </c>
      <c r="W58" s="5">
        <f t="shared" si="15"/>
        <v>0</v>
      </c>
      <c r="X58" s="5">
        <f t="shared" si="15"/>
        <v>0</v>
      </c>
      <c r="Y58" s="5">
        <f t="shared" si="15"/>
        <v>0</v>
      </c>
      <c r="Z58" s="5">
        <f t="shared" si="15"/>
        <v>0</v>
      </c>
      <c r="AA58" s="5">
        <f t="shared" si="15"/>
        <v>0</v>
      </c>
      <c r="AB58" s="5">
        <f t="shared" si="15"/>
        <v>0</v>
      </c>
      <c r="AC58" s="5">
        <f t="shared" si="15"/>
        <v>0</v>
      </c>
      <c r="AD58" s="5">
        <f t="shared" si="15"/>
        <v>0</v>
      </c>
      <c r="AE58" s="5">
        <f t="shared" si="15"/>
        <v>0</v>
      </c>
      <c r="AF58" s="5">
        <f t="shared" si="15"/>
        <v>0</v>
      </c>
      <c r="AG58" s="5">
        <f t="shared" si="15"/>
        <v>0</v>
      </c>
      <c r="AH58" s="5">
        <f t="shared" si="15"/>
        <v>0</v>
      </c>
      <c r="AI58" s="5">
        <f t="shared" si="15"/>
        <v>0</v>
      </c>
      <c r="AJ58" s="5">
        <f t="shared" si="15"/>
        <v>0</v>
      </c>
      <c r="AK58" s="5">
        <f t="shared" si="15"/>
        <v>0</v>
      </c>
      <c r="AL58" s="5">
        <f t="shared" si="15"/>
        <v>0</v>
      </c>
      <c r="AM58" s="5">
        <f t="shared" si="15"/>
        <v>0</v>
      </c>
    </row>
    <row r="59" spans="1:42" ht="12" customHeight="1" x14ac:dyDescent="0.2">
      <c r="A59" s="7">
        <v>2</v>
      </c>
      <c r="B59" s="4">
        <f>Variantenvergleich!B48</f>
        <v>0</v>
      </c>
      <c r="C59" s="4">
        <f>Variantenvergleich!C48</f>
        <v>0</v>
      </c>
      <c r="D59" s="4">
        <f>Variantenvergleich!D48</f>
        <v>0</v>
      </c>
      <c r="E59" s="4">
        <f>Variantenvergleich!E48</f>
        <v>0</v>
      </c>
      <c r="I59" s="5">
        <v>0</v>
      </c>
      <c r="J59" s="5">
        <f t="shared" ref="J59:Y67" si="16">IF($C59=0,0,IF(MOD(J$14,$D59)=0,$C59*(1+$E59)^J$14,0))</f>
        <v>0</v>
      </c>
      <c r="K59" s="5">
        <f t="shared" si="16"/>
        <v>0</v>
      </c>
      <c r="L59" s="5">
        <f t="shared" si="16"/>
        <v>0</v>
      </c>
      <c r="M59" s="5">
        <f t="shared" si="16"/>
        <v>0</v>
      </c>
      <c r="N59" s="5">
        <f t="shared" si="16"/>
        <v>0</v>
      </c>
      <c r="O59" s="5">
        <f t="shared" si="16"/>
        <v>0</v>
      </c>
      <c r="P59" s="5">
        <f t="shared" si="16"/>
        <v>0</v>
      </c>
      <c r="Q59" s="5">
        <f t="shared" si="16"/>
        <v>0</v>
      </c>
      <c r="R59" s="5">
        <f t="shared" si="16"/>
        <v>0</v>
      </c>
      <c r="S59" s="5">
        <f t="shared" si="16"/>
        <v>0</v>
      </c>
      <c r="T59" s="5">
        <f t="shared" si="16"/>
        <v>0</v>
      </c>
      <c r="U59" s="5">
        <f t="shared" si="16"/>
        <v>0</v>
      </c>
      <c r="V59" s="5">
        <f t="shared" si="16"/>
        <v>0</v>
      </c>
      <c r="W59" s="5">
        <f t="shared" si="16"/>
        <v>0</v>
      </c>
      <c r="X59" s="5">
        <f t="shared" si="16"/>
        <v>0</v>
      </c>
      <c r="Y59" s="5">
        <f t="shared" si="16"/>
        <v>0</v>
      </c>
      <c r="Z59" s="5">
        <f t="shared" si="15"/>
        <v>0</v>
      </c>
      <c r="AA59" s="5">
        <f t="shared" si="15"/>
        <v>0</v>
      </c>
      <c r="AB59" s="5">
        <f t="shared" si="15"/>
        <v>0</v>
      </c>
      <c r="AC59" s="5">
        <f t="shared" si="15"/>
        <v>0</v>
      </c>
      <c r="AD59" s="5">
        <f t="shared" si="15"/>
        <v>0</v>
      </c>
      <c r="AE59" s="5">
        <f t="shared" si="15"/>
        <v>0</v>
      </c>
      <c r="AF59" s="5">
        <f t="shared" si="15"/>
        <v>0</v>
      </c>
      <c r="AG59" s="5">
        <f t="shared" si="15"/>
        <v>0</v>
      </c>
      <c r="AH59" s="5">
        <f t="shared" si="15"/>
        <v>0</v>
      </c>
      <c r="AI59" s="5">
        <f t="shared" si="15"/>
        <v>0</v>
      </c>
      <c r="AJ59" s="5">
        <f t="shared" si="15"/>
        <v>0</v>
      </c>
      <c r="AK59" s="5">
        <f t="shared" si="15"/>
        <v>0</v>
      </c>
      <c r="AL59" s="5">
        <f t="shared" si="15"/>
        <v>0</v>
      </c>
      <c r="AM59" s="5">
        <f t="shared" si="15"/>
        <v>0</v>
      </c>
    </row>
    <row r="60" spans="1:42" ht="12" customHeight="1" x14ac:dyDescent="0.2">
      <c r="A60" s="7">
        <v>3</v>
      </c>
      <c r="B60" s="4">
        <f>Variantenvergleich!B49</f>
        <v>0</v>
      </c>
      <c r="C60" s="4">
        <f>Variantenvergleich!C49</f>
        <v>0</v>
      </c>
      <c r="D60" s="4">
        <f>Variantenvergleich!D49</f>
        <v>0</v>
      </c>
      <c r="E60" s="4">
        <f>Variantenvergleich!E49</f>
        <v>0</v>
      </c>
      <c r="I60" s="5">
        <v>0</v>
      </c>
      <c r="J60" s="5">
        <f t="shared" si="16"/>
        <v>0</v>
      </c>
      <c r="K60" s="5">
        <f t="shared" si="15"/>
        <v>0</v>
      </c>
      <c r="L60" s="5">
        <f t="shared" si="15"/>
        <v>0</v>
      </c>
      <c r="M60" s="5">
        <f t="shared" si="15"/>
        <v>0</v>
      </c>
      <c r="N60" s="5">
        <f t="shared" si="15"/>
        <v>0</v>
      </c>
      <c r="O60" s="5">
        <f t="shared" si="15"/>
        <v>0</v>
      </c>
      <c r="P60" s="5">
        <f t="shared" si="15"/>
        <v>0</v>
      </c>
      <c r="Q60" s="5">
        <f t="shared" si="15"/>
        <v>0</v>
      </c>
      <c r="R60" s="5">
        <f t="shared" si="15"/>
        <v>0</v>
      </c>
      <c r="S60" s="5">
        <f t="shared" si="15"/>
        <v>0</v>
      </c>
      <c r="T60" s="5">
        <f t="shared" si="15"/>
        <v>0</v>
      </c>
      <c r="U60" s="5">
        <f t="shared" si="15"/>
        <v>0</v>
      </c>
      <c r="V60" s="5">
        <f t="shared" si="15"/>
        <v>0</v>
      </c>
      <c r="W60" s="5">
        <f t="shared" si="15"/>
        <v>0</v>
      </c>
      <c r="X60" s="5">
        <f t="shared" si="15"/>
        <v>0</v>
      </c>
      <c r="Y60" s="5">
        <f t="shared" si="15"/>
        <v>0</v>
      </c>
      <c r="Z60" s="5">
        <f t="shared" si="15"/>
        <v>0</v>
      </c>
      <c r="AA60" s="5">
        <f t="shared" si="15"/>
        <v>0</v>
      </c>
      <c r="AB60" s="5">
        <f t="shared" si="15"/>
        <v>0</v>
      </c>
      <c r="AC60" s="5">
        <f t="shared" si="15"/>
        <v>0</v>
      </c>
      <c r="AD60" s="5">
        <f t="shared" si="15"/>
        <v>0</v>
      </c>
      <c r="AE60" s="5">
        <f t="shared" si="15"/>
        <v>0</v>
      </c>
      <c r="AF60" s="5">
        <f t="shared" si="15"/>
        <v>0</v>
      </c>
      <c r="AG60" s="5">
        <f t="shared" si="15"/>
        <v>0</v>
      </c>
      <c r="AH60" s="5">
        <f t="shared" si="15"/>
        <v>0</v>
      </c>
      <c r="AI60" s="5">
        <f t="shared" si="15"/>
        <v>0</v>
      </c>
      <c r="AJ60" s="5">
        <f t="shared" si="15"/>
        <v>0</v>
      </c>
      <c r="AK60" s="5">
        <f t="shared" si="15"/>
        <v>0</v>
      </c>
      <c r="AL60" s="5">
        <f t="shared" si="15"/>
        <v>0</v>
      </c>
      <c r="AM60" s="5">
        <f t="shared" si="15"/>
        <v>0</v>
      </c>
    </row>
    <row r="61" spans="1:42" ht="12" customHeight="1" x14ac:dyDescent="0.2">
      <c r="A61" s="7">
        <v>4</v>
      </c>
      <c r="B61" s="4">
        <f>Variantenvergleich!B50</f>
        <v>0</v>
      </c>
      <c r="C61" s="4">
        <f>Variantenvergleich!C50</f>
        <v>0</v>
      </c>
      <c r="D61" s="4">
        <f>Variantenvergleich!D50</f>
        <v>0</v>
      </c>
      <c r="E61" s="4">
        <f>Variantenvergleich!E50</f>
        <v>0</v>
      </c>
      <c r="I61" s="5">
        <v>0</v>
      </c>
      <c r="J61" s="5">
        <f t="shared" si="16"/>
        <v>0</v>
      </c>
      <c r="K61" s="5">
        <f t="shared" si="15"/>
        <v>0</v>
      </c>
      <c r="L61" s="5">
        <f t="shared" si="15"/>
        <v>0</v>
      </c>
      <c r="M61" s="5">
        <f t="shared" si="15"/>
        <v>0</v>
      </c>
      <c r="N61" s="5">
        <f t="shared" si="15"/>
        <v>0</v>
      </c>
      <c r="O61" s="5">
        <f t="shared" si="15"/>
        <v>0</v>
      </c>
      <c r="P61" s="5">
        <f t="shared" si="15"/>
        <v>0</v>
      </c>
      <c r="Q61" s="5">
        <f t="shared" si="15"/>
        <v>0</v>
      </c>
      <c r="R61" s="5">
        <f t="shared" si="15"/>
        <v>0</v>
      </c>
      <c r="S61" s="5">
        <f t="shared" si="15"/>
        <v>0</v>
      </c>
      <c r="T61" s="5">
        <f t="shared" si="15"/>
        <v>0</v>
      </c>
      <c r="U61" s="5">
        <f t="shared" si="15"/>
        <v>0</v>
      </c>
      <c r="V61" s="5">
        <f t="shared" si="15"/>
        <v>0</v>
      </c>
      <c r="W61" s="5">
        <f t="shared" si="15"/>
        <v>0</v>
      </c>
      <c r="X61" s="5">
        <f t="shared" si="15"/>
        <v>0</v>
      </c>
      <c r="Y61" s="5">
        <f t="shared" si="15"/>
        <v>0</v>
      </c>
      <c r="Z61" s="5">
        <f t="shared" si="15"/>
        <v>0</v>
      </c>
      <c r="AA61" s="5">
        <f t="shared" si="15"/>
        <v>0</v>
      </c>
      <c r="AB61" s="5">
        <f t="shared" si="15"/>
        <v>0</v>
      </c>
      <c r="AC61" s="5">
        <f t="shared" si="15"/>
        <v>0</v>
      </c>
      <c r="AD61" s="5">
        <f t="shared" si="15"/>
        <v>0</v>
      </c>
      <c r="AE61" s="5">
        <f t="shared" si="15"/>
        <v>0</v>
      </c>
      <c r="AF61" s="5">
        <f t="shared" si="15"/>
        <v>0</v>
      </c>
      <c r="AG61" s="5">
        <f t="shared" si="15"/>
        <v>0</v>
      </c>
      <c r="AH61" s="5">
        <f t="shared" si="15"/>
        <v>0</v>
      </c>
      <c r="AI61" s="5">
        <f t="shared" si="15"/>
        <v>0</v>
      </c>
      <c r="AJ61" s="5">
        <f t="shared" si="15"/>
        <v>0</v>
      </c>
      <c r="AK61" s="5">
        <f t="shared" si="15"/>
        <v>0</v>
      </c>
      <c r="AL61" s="5">
        <f t="shared" si="15"/>
        <v>0</v>
      </c>
      <c r="AM61" s="5">
        <f t="shared" si="15"/>
        <v>0</v>
      </c>
    </row>
    <row r="62" spans="1:42" ht="12" customHeight="1" x14ac:dyDescent="0.2">
      <c r="A62" s="7">
        <v>5</v>
      </c>
      <c r="B62" s="4">
        <f>Variantenvergleich!B51</f>
        <v>0</v>
      </c>
      <c r="C62" s="4">
        <f>Variantenvergleich!C51</f>
        <v>0</v>
      </c>
      <c r="D62" s="4">
        <f>Variantenvergleich!D51</f>
        <v>0</v>
      </c>
      <c r="E62" s="4">
        <f>Variantenvergleich!E51</f>
        <v>0</v>
      </c>
      <c r="I62" s="5">
        <v>0</v>
      </c>
      <c r="J62" s="5">
        <f t="shared" si="16"/>
        <v>0</v>
      </c>
      <c r="K62" s="5">
        <f t="shared" si="15"/>
        <v>0</v>
      </c>
      <c r="L62" s="5">
        <f t="shared" si="15"/>
        <v>0</v>
      </c>
      <c r="M62" s="5">
        <f t="shared" si="15"/>
        <v>0</v>
      </c>
      <c r="N62" s="5">
        <f t="shared" si="15"/>
        <v>0</v>
      </c>
      <c r="O62" s="5">
        <f t="shared" si="15"/>
        <v>0</v>
      </c>
      <c r="P62" s="5">
        <f t="shared" si="15"/>
        <v>0</v>
      </c>
      <c r="Q62" s="5">
        <f t="shared" si="15"/>
        <v>0</v>
      </c>
      <c r="R62" s="5">
        <f t="shared" si="15"/>
        <v>0</v>
      </c>
      <c r="S62" s="5">
        <f t="shared" si="15"/>
        <v>0</v>
      </c>
      <c r="T62" s="5">
        <f t="shared" si="15"/>
        <v>0</v>
      </c>
      <c r="U62" s="5">
        <f t="shared" si="15"/>
        <v>0</v>
      </c>
      <c r="V62" s="5">
        <f t="shared" si="15"/>
        <v>0</v>
      </c>
      <c r="W62" s="5">
        <f t="shared" si="15"/>
        <v>0</v>
      </c>
      <c r="X62" s="5">
        <f t="shared" si="15"/>
        <v>0</v>
      </c>
      <c r="Y62" s="5">
        <f t="shared" si="15"/>
        <v>0</v>
      </c>
      <c r="Z62" s="5">
        <f t="shared" si="15"/>
        <v>0</v>
      </c>
      <c r="AA62" s="5">
        <f t="shared" si="15"/>
        <v>0</v>
      </c>
      <c r="AB62" s="5">
        <f t="shared" si="15"/>
        <v>0</v>
      </c>
      <c r="AC62" s="5">
        <f t="shared" si="15"/>
        <v>0</v>
      </c>
      <c r="AD62" s="5">
        <f t="shared" si="15"/>
        <v>0</v>
      </c>
      <c r="AE62" s="5">
        <f t="shared" si="15"/>
        <v>0</v>
      </c>
      <c r="AF62" s="5">
        <f t="shared" si="15"/>
        <v>0</v>
      </c>
      <c r="AG62" s="5">
        <f t="shared" si="15"/>
        <v>0</v>
      </c>
      <c r="AH62" s="5">
        <f t="shared" si="15"/>
        <v>0</v>
      </c>
      <c r="AI62" s="5">
        <f t="shared" si="15"/>
        <v>0</v>
      </c>
      <c r="AJ62" s="5">
        <f t="shared" si="15"/>
        <v>0</v>
      </c>
      <c r="AK62" s="5">
        <f t="shared" si="15"/>
        <v>0</v>
      </c>
      <c r="AL62" s="5">
        <f t="shared" si="15"/>
        <v>0</v>
      </c>
      <c r="AM62" s="5">
        <f t="shared" si="15"/>
        <v>0</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0</v>
      </c>
      <c r="D69" s="11" t="s">
        <v>10</v>
      </c>
      <c r="E69" s="14">
        <f>NPV($C$3,J69:AM69)</f>
        <v>0</v>
      </c>
      <c r="I69" s="5">
        <v>0</v>
      </c>
      <c r="J69" s="5">
        <f t="shared" ref="J69:AM69" si="18">SUM(J58:J68)</f>
        <v>0</v>
      </c>
      <c r="K69" s="5">
        <f t="shared" si="18"/>
        <v>0</v>
      </c>
      <c r="L69" s="5">
        <f t="shared" si="18"/>
        <v>0</v>
      </c>
      <c r="M69" s="5">
        <f t="shared" si="18"/>
        <v>0</v>
      </c>
      <c r="N69" s="5">
        <f t="shared" si="18"/>
        <v>0</v>
      </c>
      <c r="O69" s="5">
        <f t="shared" si="18"/>
        <v>0</v>
      </c>
      <c r="P69" s="5">
        <f t="shared" si="18"/>
        <v>0</v>
      </c>
      <c r="Q69" s="5">
        <f t="shared" si="18"/>
        <v>0</v>
      </c>
      <c r="R69" s="5">
        <f t="shared" si="18"/>
        <v>0</v>
      </c>
      <c r="S69" s="5">
        <f t="shared" si="18"/>
        <v>0</v>
      </c>
      <c r="T69" s="5">
        <f t="shared" si="18"/>
        <v>0</v>
      </c>
      <c r="U69" s="5">
        <f t="shared" si="18"/>
        <v>0</v>
      </c>
      <c r="V69" s="5">
        <f t="shared" si="18"/>
        <v>0</v>
      </c>
      <c r="W69" s="5">
        <f t="shared" si="18"/>
        <v>0</v>
      </c>
      <c r="X69" s="5">
        <f t="shared" si="18"/>
        <v>0</v>
      </c>
      <c r="Y69" s="5">
        <f t="shared" si="18"/>
        <v>0</v>
      </c>
      <c r="Z69" s="5">
        <f t="shared" si="18"/>
        <v>0</v>
      </c>
      <c r="AA69" s="5">
        <f t="shared" si="18"/>
        <v>0</v>
      </c>
      <c r="AB69" s="5">
        <f t="shared" si="18"/>
        <v>0</v>
      </c>
      <c r="AC69" s="5">
        <f t="shared" si="18"/>
        <v>0</v>
      </c>
      <c r="AD69" s="5">
        <f t="shared" si="18"/>
        <v>0</v>
      </c>
      <c r="AE69" s="5">
        <f t="shared" si="18"/>
        <v>0</v>
      </c>
      <c r="AF69" s="5">
        <f t="shared" si="18"/>
        <v>0</v>
      </c>
      <c r="AG69" s="5">
        <f t="shared" si="18"/>
        <v>0</v>
      </c>
      <c r="AH69" s="5">
        <f t="shared" si="18"/>
        <v>0</v>
      </c>
      <c r="AI69" s="5">
        <f t="shared" si="18"/>
        <v>0</v>
      </c>
      <c r="AJ69" s="5">
        <f t="shared" si="18"/>
        <v>0</v>
      </c>
      <c r="AK69" s="5">
        <f t="shared" si="18"/>
        <v>0</v>
      </c>
      <c r="AL69" s="5">
        <f t="shared" si="18"/>
        <v>0</v>
      </c>
      <c r="AM69" s="5">
        <f t="shared" si="18"/>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foUVn+6idqrE/TmI9JFEb2A1SWbUGbPQmBalSspNOaWrRlRvUOiP6G1zSbfXyqy/ywJA8yOzCcOr7QbAwhqhA==" saltValue="1SGnRXgFLjJXQWxCysDdIQ=="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Variantenvergleich!I8</f>
        <v>0</v>
      </c>
      <c r="C15" s="4">
        <f>Variantenvergleich!J8</f>
        <v>0</v>
      </c>
      <c r="D15" s="4">
        <f>Variantenvergleich!K8</f>
        <v>0</v>
      </c>
      <c r="E15" s="4">
        <f>Variantenvergleich!L8</f>
        <v>0</v>
      </c>
      <c r="F15" s="4">
        <f>Variantenvergleich!M8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Variantenvergleich!I9</f>
        <v>0</v>
      </c>
      <c r="C16" s="4">
        <f>Variantenvergleich!J9</f>
        <v>0</v>
      </c>
      <c r="D16" s="4">
        <f>Variantenvergleich!K9</f>
        <v>0</v>
      </c>
      <c r="E16" s="4">
        <f>Variantenvergleich!L9</f>
        <v>0</v>
      </c>
      <c r="F16" s="4">
        <f>Variantenvergleich!M9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Variantenvergleich!I10</f>
        <v>0</v>
      </c>
      <c r="C17" s="4">
        <f>Variantenvergleich!J10</f>
        <v>0</v>
      </c>
      <c r="D17" s="4">
        <f>Variantenvergleich!K10</f>
        <v>0</v>
      </c>
      <c r="E17" s="4">
        <f>Variantenvergleich!L10</f>
        <v>0</v>
      </c>
      <c r="F17" s="4">
        <f>Variantenvergleich!M10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Variantenvergleich!I11</f>
        <v>0</v>
      </c>
      <c r="C18" s="4">
        <f>Variantenvergleich!J11</f>
        <v>0</v>
      </c>
      <c r="D18" s="4">
        <f>Variantenvergleich!K11</f>
        <v>0</v>
      </c>
      <c r="E18" s="4">
        <f>Variantenvergleich!L11</f>
        <v>0</v>
      </c>
      <c r="F18" s="4">
        <f>Variantenvergleich!M11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Variantenvergleich!I12</f>
        <v>0</v>
      </c>
      <c r="C19" s="4">
        <f>Variantenvergleich!J12</f>
        <v>0</v>
      </c>
      <c r="D19" s="4">
        <f>Variantenvergleich!K12</f>
        <v>0</v>
      </c>
      <c r="E19" s="4">
        <f>Variantenvergleich!L12</f>
        <v>0</v>
      </c>
      <c r="F19" s="4">
        <f>Variantenvergleich!M12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Variantenvergleich!I14</f>
        <v>0</v>
      </c>
      <c r="C21" s="4">
        <f>Variantenvergleich!J14</f>
        <v>0</v>
      </c>
      <c r="D21" s="4">
        <f>Variantenvergleich!K14</f>
        <v>0</v>
      </c>
      <c r="E21" s="4">
        <f>Variantenvergleich!L14</f>
        <v>0</v>
      </c>
      <c r="F21" s="4">
        <f>Variantenvergleich!M14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Variantenvergleich!I15</f>
        <v>0</v>
      </c>
      <c r="C22" s="4">
        <f>Variantenvergleich!J15</f>
        <v>0</v>
      </c>
      <c r="D22" s="4">
        <f>Variantenvergleich!K15</f>
        <v>0</v>
      </c>
      <c r="E22" s="4">
        <f>Variantenvergleich!L15</f>
        <v>0</v>
      </c>
      <c r="F22" s="4">
        <f>Variantenvergleich!M15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Variantenvergleich!I32</f>
        <v>0</v>
      </c>
      <c r="C41" s="4">
        <f>Variantenvergleich!J32</f>
        <v>0</v>
      </c>
      <c r="D41" s="4">
        <f>Variantenvergleich!K32</f>
        <v>0</v>
      </c>
      <c r="E41" s="4">
        <f>Variantenvergleich!L32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Variantenvergleich!I47</f>
        <v>0</v>
      </c>
      <c r="C58" s="4">
        <f>Variantenvergleich!J47</f>
        <v>0</v>
      </c>
      <c r="D58" s="4">
        <f>Variantenvergleich!K47</f>
        <v>0</v>
      </c>
      <c r="E58" s="4">
        <f>Variantenvergleich!L47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Variantenvergleich!I48</f>
        <v>0</v>
      </c>
      <c r="C59" s="4">
        <f>Variantenvergleich!J48</f>
        <v>0</v>
      </c>
      <c r="D59" s="4">
        <f>Variantenvergleich!K48</f>
        <v>0</v>
      </c>
      <c r="E59" s="4">
        <f>Variantenvergleich!L48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Variantenvergleich!I49</f>
        <v>0</v>
      </c>
      <c r="C60" s="4">
        <f>Variantenvergleich!J49</f>
        <v>0</v>
      </c>
      <c r="D60" s="4">
        <f>Variantenvergleich!K49</f>
        <v>0</v>
      </c>
      <c r="E60" s="4">
        <f>Variantenvergleich!L49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Variantenvergleich!I50</f>
        <v>0</v>
      </c>
      <c r="C61" s="4">
        <f>Variantenvergleich!J50</f>
        <v>0</v>
      </c>
      <c r="D61" s="4">
        <f>Variantenvergleich!K50</f>
        <v>0</v>
      </c>
      <c r="E61" s="4">
        <f>Variantenvergleich!L50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Variantenvergleich!I51</f>
        <v>0</v>
      </c>
      <c r="C62" s="4">
        <f>Variantenvergleich!J51</f>
        <v>0</v>
      </c>
      <c r="D62" s="4">
        <f>Variantenvergleich!K51</f>
        <v>0</v>
      </c>
      <c r="E62" s="4">
        <f>Variantenvergleich!L51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iUYVDXJVyfOUaXIfwW+GtHvUi5t0j1XP+wQ1yDm+gTChzkssgTc4CYCSypU8X4M17hXVRxZkyy5GQmCwRfBlKA==" saltValue="sTafVnKHfOw9uqMly7chYQ=="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Variantenvergleich!P8</f>
        <v>0</v>
      </c>
      <c r="C15" s="4">
        <f>Variantenvergleich!Q8</f>
        <v>0</v>
      </c>
      <c r="D15" s="4">
        <f>Variantenvergleich!R8</f>
        <v>0</v>
      </c>
      <c r="E15" s="4">
        <f>Variantenvergleich!S8</f>
        <v>0</v>
      </c>
      <c r="F15" s="4">
        <f>Variantenvergleich!T8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Variantenvergleich!P9</f>
        <v>0</v>
      </c>
      <c r="C16" s="4">
        <f>Variantenvergleich!Q9</f>
        <v>0</v>
      </c>
      <c r="D16" s="4">
        <f>Variantenvergleich!R9</f>
        <v>0</v>
      </c>
      <c r="E16" s="4">
        <f>Variantenvergleich!S9</f>
        <v>0</v>
      </c>
      <c r="F16" s="4">
        <f>Variantenvergleich!T9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Variantenvergleich!P10</f>
        <v>0</v>
      </c>
      <c r="C17" s="4">
        <f>Variantenvergleich!Q10</f>
        <v>0</v>
      </c>
      <c r="D17" s="4">
        <f>Variantenvergleich!R10</f>
        <v>0</v>
      </c>
      <c r="E17" s="4">
        <f>Variantenvergleich!S10</f>
        <v>0</v>
      </c>
      <c r="F17" s="4">
        <f>Variantenvergleich!T10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Variantenvergleich!P11</f>
        <v>0</v>
      </c>
      <c r="C18" s="4">
        <f>Variantenvergleich!Q11</f>
        <v>0</v>
      </c>
      <c r="D18" s="4">
        <f>Variantenvergleich!R11</f>
        <v>0</v>
      </c>
      <c r="E18" s="4">
        <f>Variantenvergleich!S11</f>
        <v>0</v>
      </c>
      <c r="F18" s="4">
        <f>Variantenvergleich!T11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Variantenvergleich!P13</f>
        <v>0</v>
      </c>
      <c r="C20" s="4">
        <f>Variantenvergleich!Q13</f>
        <v>0</v>
      </c>
      <c r="D20" s="4">
        <f>Variantenvergleich!R13</f>
        <v>0</v>
      </c>
      <c r="E20" s="4">
        <f>Variantenvergleich!S13</f>
        <v>0</v>
      </c>
      <c r="F20" s="4">
        <f>Variantenvergleich!T13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Variantenvergleich!P14</f>
        <v>0</v>
      </c>
      <c r="C21" s="4">
        <f>Variantenvergleich!Q14</f>
        <v>0</v>
      </c>
      <c r="D21" s="4">
        <f>Variantenvergleich!R14</f>
        <v>0</v>
      </c>
      <c r="E21" s="4">
        <f>Variantenvergleich!S14</f>
        <v>0</v>
      </c>
      <c r="F21" s="4">
        <f>Variantenvergleich!T14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Variantenvergleich!P32</f>
        <v>0</v>
      </c>
      <c r="C41" s="4">
        <f>Variantenvergleich!Q32</f>
        <v>0</v>
      </c>
      <c r="D41" s="4">
        <f>Variantenvergleich!R32</f>
        <v>0</v>
      </c>
      <c r="E41" s="4">
        <f>Variantenvergleich!S32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Variantenvergleich!P47</f>
        <v>0</v>
      </c>
      <c r="C58" s="4">
        <f>Variantenvergleich!Q47</f>
        <v>0</v>
      </c>
      <c r="D58" s="4">
        <f>Variantenvergleich!R47</f>
        <v>0</v>
      </c>
      <c r="E58" s="4">
        <f>Variantenvergleich!S47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Variantenvergleich!P48</f>
        <v>0</v>
      </c>
      <c r="C59" s="4">
        <f>Variantenvergleich!Q48</f>
        <v>0</v>
      </c>
      <c r="D59" s="4">
        <f>Variantenvergleich!R48</f>
        <v>0</v>
      </c>
      <c r="E59" s="4">
        <f>Variantenvergleich!S48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Variantenvergleich!P49</f>
        <v>0</v>
      </c>
      <c r="C60" s="4">
        <f>Variantenvergleich!Q49</f>
        <v>0</v>
      </c>
      <c r="D60" s="4">
        <f>Variantenvergleich!R49</f>
        <v>0</v>
      </c>
      <c r="E60" s="4">
        <f>Variantenvergleich!S49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Variantenvergleich!P50</f>
        <v>0</v>
      </c>
      <c r="C61" s="4">
        <f>Variantenvergleich!Q50</f>
        <v>0</v>
      </c>
      <c r="D61" s="4">
        <f>Variantenvergleich!R50</f>
        <v>0</v>
      </c>
      <c r="E61" s="4">
        <f>Variantenvergleich!S50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Variantenvergleich!P51</f>
        <v>0</v>
      </c>
      <c r="C62" s="4">
        <f>Variantenvergleich!Q51</f>
        <v>0</v>
      </c>
      <c r="D62" s="4">
        <f>Variantenvergleich!R51</f>
        <v>0</v>
      </c>
      <c r="E62" s="4">
        <f>Variantenvergleich!S51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SMzisN2D/MX7ts6OALTeCx6dlJF4Z0mvCUmR935+Hd/cEBA+/y8bS3lfYTD1lYKp/I+awp+tnM2V65TR6SBScg==" saltValue="ZRsgJh4FVSCZUHj2U+mtAw=="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14" sqref="F1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Variantenvergleich!W8</f>
        <v>0</v>
      </c>
      <c r="C15" s="4">
        <f>Variantenvergleich!X8</f>
        <v>0</v>
      </c>
      <c r="D15" s="4">
        <f>Variantenvergleich!Y8</f>
        <v>0</v>
      </c>
      <c r="E15" s="4">
        <f>Variantenvergleich!Z8</f>
        <v>0</v>
      </c>
      <c r="F15" s="4">
        <f>Variantenvergleich!AA8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Variantenvergleich!W9</f>
        <v>0</v>
      </c>
      <c r="C16" s="4">
        <f>Variantenvergleich!X9</f>
        <v>0</v>
      </c>
      <c r="D16" s="4">
        <f>Variantenvergleich!Y9</f>
        <v>0</v>
      </c>
      <c r="E16" s="4">
        <f>Variantenvergleich!Z9</f>
        <v>0</v>
      </c>
      <c r="F16" s="4">
        <f>Variantenvergleich!AA9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Variantenvergleich!W10</f>
        <v>0</v>
      </c>
      <c r="C17" s="4">
        <f>Variantenvergleich!X10</f>
        <v>0</v>
      </c>
      <c r="D17" s="4">
        <f>Variantenvergleich!Y10</f>
        <v>0</v>
      </c>
      <c r="E17" s="4">
        <f>Variantenvergleich!Z10</f>
        <v>0</v>
      </c>
      <c r="F17" s="4">
        <f>Variantenvergleich!AA10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Variantenvergleich!W11</f>
        <v>0</v>
      </c>
      <c r="C18" s="4">
        <f>Variantenvergleich!X11</f>
        <v>0</v>
      </c>
      <c r="D18" s="4">
        <f>Variantenvergleich!Y11</f>
        <v>0</v>
      </c>
      <c r="E18" s="4">
        <f>Variantenvergleich!Z11</f>
        <v>0</v>
      </c>
      <c r="F18" s="4">
        <f>Variantenvergleich!AA11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Variantenvergleich!W12</f>
        <v>0</v>
      </c>
      <c r="C19" s="4">
        <f>Variantenvergleich!X12</f>
        <v>0</v>
      </c>
      <c r="D19" s="4">
        <f>Variantenvergleich!Y12</f>
        <v>0</v>
      </c>
      <c r="E19" s="4">
        <f>Variantenvergleich!Z12</f>
        <v>0</v>
      </c>
      <c r="F19" s="4">
        <f>Variantenvergleich!AA12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Variantenvergleich!W14</f>
        <v>0</v>
      </c>
      <c r="C21" s="4">
        <f>Variantenvergleich!X14</f>
        <v>0</v>
      </c>
      <c r="D21" s="4">
        <f>Variantenvergleich!Y14</f>
        <v>0</v>
      </c>
      <c r="E21" s="4">
        <f>Variantenvergleich!Z14</f>
        <v>0</v>
      </c>
      <c r="F21" s="4">
        <f>Variantenvergleich!AA14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Variantenvergleich!W15</f>
        <v>0</v>
      </c>
      <c r="C22" s="4">
        <f>Variantenvergleich!X15</f>
        <v>0</v>
      </c>
      <c r="D22" s="4">
        <f>Variantenvergleich!Y15</f>
        <v>0</v>
      </c>
      <c r="E22" s="4">
        <f>Variantenvergleich!Z15</f>
        <v>0</v>
      </c>
      <c r="F22" s="4">
        <f>Variantenvergleich!AA15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Variantenvergleich!W32</f>
        <v>0</v>
      </c>
      <c r="C41" s="4">
        <f>Variantenvergleich!X32</f>
        <v>0</v>
      </c>
      <c r="D41" s="4">
        <f>Variantenvergleich!Y32</f>
        <v>0</v>
      </c>
      <c r="E41" s="4">
        <f>Variantenvergleich!Z32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Variantenvergleich!W47</f>
        <v>0</v>
      </c>
      <c r="C58" s="4">
        <f>Variantenvergleich!X47</f>
        <v>0</v>
      </c>
      <c r="D58" s="4">
        <f>Variantenvergleich!Y47</f>
        <v>0</v>
      </c>
      <c r="E58" s="4">
        <f>Variantenvergleich!Z47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Variantenvergleich!W48</f>
        <v>0</v>
      </c>
      <c r="C59" s="4">
        <f>Variantenvergleich!X48</f>
        <v>0</v>
      </c>
      <c r="D59" s="4">
        <f>Variantenvergleich!Y48</f>
        <v>0</v>
      </c>
      <c r="E59" s="4">
        <f>Variantenvergleich!Z48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Variantenvergleich!W49</f>
        <v>0</v>
      </c>
      <c r="C60" s="4">
        <f>Variantenvergleich!X49</f>
        <v>0</v>
      </c>
      <c r="D60" s="4">
        <f>Variantenvergleich!Y49</f>
        <v>0</v>
      </c>
      <c r="E60" s="4">
        <f>Variantenvergleich!Z49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Variantenvergleich!W50</f>
        <v>0</v>
      </c>
      <c r="C61" s="4">
        <f>Variantenvergleich!X50</f>
        <v>0</v>
      </c>
      <c r="D61" s="4">
        <f>Variantenvergleich!Y50</f>
        <v>0</v>
      </c>
      <c r="E61" s="4">
        <f>Variantenvergleich!Z50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Variantenvergleich!W51</f>
        <v>0</v>
      </c>
      <c r="C62" s="4">
        <f>Variantenvergleich!X51</f>
        <v>0</v>
      </c>
      <c r="D62" s="4">
        <f>Variantenvergleich!Y51</f>
        <v>0</v>
      </c>
      <c r="E62" s="4">
        <f>Variantenvergleich!Z51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OTvH1P8/4y5gA9zjs1FUiy9L2FnBrIqFZN1JEm6A55LTKFF4So58lWXOlxrDi6afXZV5+Vv8lUWkytMRMn8yaA==" saltValue="n/CSa5V9LaU0nSaQG1Mqr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F27" sqref="F27"/>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Variantenvergleich!AD8</f>
        <v>0</v>
      </c>
      <c r="C15" s="4">
        <f>Variantenvergleich!AE8</f>
        <v>0</v>
      </c>
      <c r="D15" s="4">
        <f>Variantenvergleich!AF8</f>
        <v>0</v>
      </c>
      <c r="E15" s="4">
        <f>Variantenvergleich!AG8</f>
        <v>0</v>
      </c>
      <c r="F15" s="4">
        <f>Variantenvergleich!AH8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Variantenvergleich!AD9</f>
        <v>0</v>
      </c>
      <c r="C16" s="4">
        <f>Variantenvergleich!AE9</f>
        <v>0</v>
      </c>
      <c r="D16" s="4">
        <f>Variantenvergleich!AF9</f>
        <v>0</v>
      </c>
      <c r="E16" s="4">
        <f>Variantenvergleich!AG9</f>
        <v>0</v>
      </c>
      <c r="F16" s="4">
        <f>Variantenvergleich!AH9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Variantenvergleich!AD10</f>
        <v>0</v>
      </c>
      <c r="C17" s="4">
        <f>Variantenvergleich!AE10</f>
        <v>0</v>
      </c>
      <c r="D17" s="4">
        <f>Variantenvergleich!AF10</f>
        <v>0</v>
      </c>
      <c r="E17" s="4">
        <f>Variantenvergleich!AG10</f>
        <v>0</v>
      </c>
      <c r="F17" s="4">
        <f>Variantenvergleich!AH10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Variantenvergleich!AD11</f>
        <v>0</v>
      </c>
      <c r="C18" s="4">
        <f>Variantenvergleich!AE11</f>
        <v>0</v>
      </c>
      <c r="D18" s="4">
        <f>Variantenvergleich!AF11</f>
        <v>0</v>
      </c>
      <c r="E18" s="4">
        <f>Variantenvergleich!AG11</f>
        <v>0</v>
      </c>
      <c r="F18" s="4">
        <f>Variantenvergleich!AH11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Variantenvergleich!AD13</f>
        <v>0</v>
      </c>
      <c r="C20" s="4">
        <f>Variantenvergleich!AE13</f>
        <v>0</v>
      </c>
      <c r="D20" s="4">
        <f>Variantenvergleich!AF13</f>
        <v>0</v>
      </c>
      <c r="E20" s="4">
        <f>Variantenvergleich!AG13</f>
        <v>0</v>
      </c>
      <c r="F20" s="4">
        <f>Variantenvergleich!AH13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Variantenvergleich!AD14</f>
        <v>0</v>
      </c>
      <c r="C21" s="4">
        <f>Variantenvergleich!AE14</f>
        <v>0</v>
      </c>
      <c r="D21" s="4">
        <f>Variantenvergleich!AF14</f>
        <v>0</v>
      </c>
      <c r="E21" s="4">
        <f>Variantenvergleich!AG14</f>
        <v>0</v>
      </c>
      <c r="F21" s="4">
        <f>Variantenvergleich!AH14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Variantenvergleich!AD32</f>
        <v>0</v>
      </c>
      <c r="C41" s="4">
        <f>Variantenvergleich!AE32</f>
        <v>0</v>
      </c>
      <c r="D41" s="4">
        <f>Variantenvergleich!AF32</f>
        <v>0</v>
      </c>
      <c r="E41" s="4">
        <f>Variantenvergleich!AG32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Variantenvergleich!AD47</f>
        <v>0</v>
      </c>
      <c r="C58" s="4">
        <f>Variantenvergleich!AE47</f>
        <v>0</v>
      </c>
      <c r="D58" s="4">
        <f>Variantenvergleich!AF47</f>
        <v>0</v>
      </c>
      <c r="E58" s="4">
        <f>Variantenvergleich!AG47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Variantenvergleich!AD48</f>
        <v>0</v>
      </c>
      <c r="C59" s="4">
        <f>Variantenvergleich!AE48</f>
        <v>0</v>
      </c>
      <c r="D59" s="4">
        <f>Variantenvergleich!AF48</f>
        <v>0</v>
      </c>
      <c r="E59" s="4">
        <f>Variantenvergleich!AG48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Variantenvergleich!AD49</f>
        <v>0</v>
      </c>
      <c r="C60" s="4">
        <f>Variantenvergleich!AE49</f>
        <v>0</v>
      </c>
      <c r="D60" s="4">
        <f>Variantenvergleich!AF49</f>
        <v>0</v>
      </c>
      <c r="E60" s="4">
        <f>Variantenvergleich!AG49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Variantenvergleich!AD50</f>
        <v>0</v>
      </c>
      <c r="C61" s="4">
        <f>Variantenvergleich!AE50</f>
        <v>0</v>
      </c>
      <c r="D61" s="4">
        <f>Variantenvergleich!AF50</f>
        <v>0</v>
      </c>
      <c r="E61" s="4">
        <f>Variantenvergleich!AG50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Variantenvergleich!AD51</f>
        <v>0</v>
      </c>
      <c r="C62" s="4">
        <f>Variantenvergleich!AE51</f>
        <v>0</v>
      </c>
      <c r="D62" s="4">
        <f>Variantenvergleich!AF51</f>
        <v>0</v>
      </c>
      <c r="E62" s="4">
        <f>Variantenvergleich!AG51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fQwy4Jffn0+1GRwegZFY+NzvAE0WZcSMwO4mQCCzCFfvupgAfJsxGPtIviOFZnUHDAmkdQz9FVVh3QKN5sDvFQ==" saltValue="jqW1tawhYkoUvBfMQvu4Q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Tudiwer David</cp:lastModifiedBy>
  <cp:lastPrinted>2020-02-06T14:46:23Z</cp:lastPrinted>
  <dcterms:created xsi:type="dcterms:W3CDTF">2019-11-06T06:39:41Z</dcterms:created>
  <dcterms:modified xsi:type="dcterms:W3CDTF">2021-03-09T09:59:05Z</dcterms:modified>
</cp:coreProperties>
</file>