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virtap3.host.magwien.gv.at\lanm53kit\downloads\"/>
    </mc:Choice>
  </mc:AlternateContent>
  <xr:revisionPtr revIDLastSave="0" documentId="8_{A1688C3F-5831-4019-B586-57527D892F41}" xr6:coauthVersionLast="47" xr6:coauthVersionMax="47" xr10:uidLastSave="{00000000-0000-0000-0000-000000000000}"/>
  <bookViews>
    <workbookView xWindow="-120" yWindow="-120" windowWidth="29040" windowHeight="15840" xr2:uid="{DDD9956E-00B9-48C1-81DD-D4D7527A0030}"/>
  </bookViews>
  <sheets>
    <sheet name="Verzeichnis" sheetId="8" r:id="rId1"/>
    <sheet name="Tabelle 1" sheetId="1" r:id="rId2"/>
    <sheet name="Tabelle 2" sheetId="2" r:id="rId3"/>
    <sheet name="Tabelle 3" sheetId="3" r:id="rId4"/>
    <sheet name="Tabelle 4" sheetId="4" r:id="rId5"/>
    <sheet name="Tabelle 5" sheetId="5" r:id="rId6"/>
    <sheet name="Tabelle 6" sheetId="6" r:id="rId7"/>
    <sheet name="Tabelle 7" sheetId="7" r:id="rId8"/>
    <sheet name="Tab 8A_2007" sheetId="18" r:id="rId9"/>
    <sheet name="Tab_8B_2007" sheetId="19" r:id="rId10"/>
    <sheet name="Tab 9A_2007" sheetId="20" r:id="rId11"/>
    <sheet name="Tab 9B_2007" sheetId="21" r:id="rId12"/>
    <sheet name="Tab_10_2007" sheetId="22" r:id="rId13"/>
    <sheet name="Tab 11_2007" sheetId="24" r:id="rId14"/>
    <sheet name="Tab 12_2007" sheetId="23" r:id="rId15"/>
    <sheet name="Tab13_2007" sheetId="25" r:id="rId16"/>
    <sheet name="Tab 14 u. 15_2007" sheetId="26" r:id="rId17"/>
  </sheets>
  <definedNames>
    <definedName name="_xlnm.Print_Titles" localSheetId="0">Verzeichnis!$1:$3</definedName>
    <definedName name="HTML_CodePage" hidden="1">1252</definedName>
    <definedName name="HTML_Control" localSheetId="1" hidden="1">{"'5.10'!$A$1:$Z$27"}</definedName>
    <definedName name="HTML_Control" localSheetId="2" hidden="1">{"'5.10'!$A$1:$Z$27"}</definedName>
    <definedName name="HTML_Control" localSheetId="3" hidden="1">{"'5.10'!$A$1:$Z$27"}</definedName>
    <definedName name="HTML_Control" localSheetId="4" hidden="1">{"'5.10'!$A$1:$Z$27"}</definedName>
    <definedName name="HTML_Control" localSheetId="5" hidden="1">{"'5.10'!$A$1:$Z$27"}</definedName>
    <definedName name="HTML_Control" localSheetId="6" hidden="1">{"'5.10'!$A$1:$Z$27"}</definedName>
    <definedName name="HTML_Control" localSheetId="7" hidden="1">{"'5.10'!$A$1:$Z$27"}</definedName>
    <definedName name="HTML_Control" localSheetId="0" hidden="1">{"'5.10'!$A$1:$Z$27"}</definedName>
    <definedName name="HTML_Control" hidden="1">{"'5.10'!$A$1:$Z$27"}</definedName>
    <definedName name="HTML_Description" hidden="1">""</definedName>
    <definedName name="HTML_Email" hidden="1">""</definedName>
    <definedName name="HTML_Header" hidden="1">"5.10"</definedName>
    <definedName name="HTML_LastUpdate" hidden="1">"07.10.98"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"C:\jb98\3d\daten\Kap5\j-0510.htm"</definedName>
    <definedName name="HTML_Title" hidden="1">"05_10"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N10" i="7"/>
  <c r="N11" i="7"/>
  <c r="N12" i="7"/>
  <c r="N13" i="7"/>
  <c r="N14" i="7"/>
  <c r="N15" i="7"/>
  <c r="N16" i="7"/>
  <c r="N17" i="7"/>
  <c r="N19" i="7"/>
  <c r="N20" i="7"/>
  <c r="N21" i="7"/>
  <c r="N22" i="7"/>
  <c r="N23" i="7"/>
  <c r="N24" i="7"/>
  <c r="N25" i="7"/>
  <c r="N26" i="7"/>
  <c r="N27" i="7"/>
  <c r="N28" i="7"/>
  <c r="N30" i="7"/>
  <c r="N31" i="7"/>
  <c r="N32" i="7"/>
  <c r="N33" i="7"/>
  <c r="N34" i="7"/>
  <c r="N35" i="7"/>
  <c r="N36" i="7"/>
  <c r="N37" i="7"/>
  <c r="N38" i="7"/>
  <c r="N39" i="7"/>
  <c r="N41" i="7"/>
  <c r="N42" i="7"/>
  <c r="N43" i="7"/>
  <c r="N44" i="7"/>
  <c r="N45" i="7"/>
  <c r="N46" i="7"/>
  <c r="N47" i="7"/>
  <c r="N49" i="7"/>
  <c r="N51" i="7"/>
  <c r="N52" i="7"/>
  <c r="N53" i="7"/>
  <c r="N54" i="7"/>
  <c r="N55" i="7"/>
  <c r="N56" i="7"/>
  <c r="N57" i="7"/>
  <c r="N58" i="7"/>
  <c r="N59" i="7"/>
  <c r="N60" i="7"/>
  <c r="N62" i="7"/>
  <c r="N63" i="7"/>
  <c r="N64" i="7"/>
  <c r="N65" i="7"/>
  <c r="N66" i="7"/>
  <c r="N67" i="7"/>
  <c r="N68" i="7"/>
  <c r="N69" i="7"/>
  <c r="N71" i="7"/>
  <c r="N73" i="7"/>
  <c r="N8" i="7"/>
  <c r="Y27" i="5"/>
  <c r="Q27" i="5"/>
  <c r="K27" i="5"/>
</calcChain>
</file>

<file path=xl/sharedStrings.xml><?xml version="1.0" encoding="utf-8"?>
<sst xmlns="http://schemas.openxmlformats.org/spreadsheetml/2006/main" count="3064" uniqueCount="410">
  <si>
    <t>Sektoren/Bereiche</t>
  </si>
  <si>
    <t>Anzahl der F&amp;E
durch-
führenden
Erhebungs-
einheiten</t>
  </si>
  <si>
    <t>Kopfzahlen</t>
  </si>
  <si>
    <t>Vollzeitäquivalente für F&amp;E</t>
  </si>
  <si>
    <t>Insgesamt</t>
  </si>
  <si>
    <t>davon:</t>
  </si>
  <si>
    <t>Wissenschaft-
liches Personal
(Akademiker u.
gleichwertige
Kräfte)</t>
  </si>
  <si>
    <t>Höherqualifiziertes
nichtwissenschaft-
liches Personal
(Maturanten, Tech-
niker, Laboranten)</t>
  </si>
  <si>
    <t>Sonstiges
Hilfspersonal</t>
  </si>
  <si>
    <t>1.</t>
  </si>
  <si>
    <t>Hochschulsektor</t>
  </si>
  <si>
    <t>1.1</t>
  </si>
  <si>
    <t>Universitäten (ohne Kliniken)</t>
  </si>
  <si>
    <t>1.2</t>
  </si>
  <si>
    <t>Universitätskliniken</t>
  </si>
  <si>
    <t>1.3</t>
  </si>
  <si>
    <t>Universitäten der Künste</t>
  </si>
  <si>
    <t>1.4</t>
  </si>
  <si>
    <t>Akademie der Wissenschaften</t>
  </si>
  <si>
    <t>1.5</t>
  </si>
  <si>
    <t>1.6</t>
  </si>
  <si>
    <t>2.</t>
  </si>
  <si>
    <t>2.1</t>
  </si>
  <si>
    <t>Ohne Landeskrankenanstalten</t>
  </si>
  <si>
    <t>2.2</t>
  </si>
  <si>
    <t>Landeskrankenanstalten</t>
  </si>
  <si>
    <t>.</t>
  </si>
  <si>
    <t>3.</t>
  </si>
  <si>
    <t>4.</t>
  </si>
  <si>
    <t>Unternehmenssektor</t>
  </si>
  <si>
    <t>4.1</t>
  </si>
  <si>
    <t>4.2</t>
  </si>
  <si>
    <t>Rundungsdifferenzen.</t>
  </si>
  <si>
    <r>
      <t xml:space="preserve">Sonstiger Hochschulsektor </t>
    </r>
    <r>
      <rPr>
        <vertAlign val="superscript"/>
        <sz val="8"/>
        <rFont val="Arial"/>
        <family val="2"/>
      </rPr>
      <t>1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</si>
  <si>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</si>
  <si>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Quelle: Statistik Austria</t>
    </r>
    <r>
      <rPr>
        <sz val="8"/>
        <rFont val="Arial"/>
        <family val="2"/>
      </rPr>
      <t xml:space="preserve"> (Bundesanstalt Statistik Österreich)</t>
    </r>
  </si>
  <si>
    <r>
      <t>1</t>
    </r>
    <r>
      <rPr>
        <sz val="7"/>
        <rFont val="Arial"/>
        <family val="2"/>
      </rPr>
      <t>)</t>
    </r>
  </si>
  <si>
    <r>
      <t>2</t>
    </r>
    <r>
      <rPr>
        <sz val="7"/>
        <rFont val="Arial"/>
        <family val="2"/>
      </rPr>
      <t>)</t>
    </r>
  </si>
  <si>
    <r>
      <t>3</t>
    </r>
    <r>
      <rPr>
        <sz val="7"/>
        <rFont val="Arial"/>
        <family val="2"/>
      </rPr>
      <t>)</t>
    </r>
  </si>
  <si>
    <r>
      <t>4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</si>
  <si>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Daher liegen keine Daten über Beschäftigte in F&amp;E vor.</t>
  </si>
  <si>
    <r>
      <t xml:space="preserve">Privater gemeinnütziger Sektor 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</si>
  <si>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4</t>
    </r>
    <r>
      <rPr>
        <sz val="8"/>
        <rFont val="Arial"/>
      </rPr>
      <t>)</t>
    </r>
  </si>
  <si>
    <t>Firmeneigener Bereich</t>
  </si>
  <si>
    <t>Private gemeinnützige Institutionen, deren Status ein vorwiegend privater oder privatrechtlicher, konfessioneller oder sonstiger nicht öffentlicher ist.</t>
  </si>
  <si>
    <t>männl.</t>
  </si>
  <si>
    <t>weibl.</t>
  </si>
  <si>
    <t>Personal-
ausgaben</t>
  </si>
  <si>
    <t>Laufende
Sachausgaben</t>
  </si>
  <si>
    <t>Ausgaben für
Ausrüstungs-
investitionen</t>
  </si>
  <si>
    <t>Bauausgaben
und Ausgaben
für Liegen-
schaftsankäufe</t>
  </si>
  <si>
    <t>1 000 EUR</t>
  </si>
  <si>
    <t>-</t>
  </si>
  <si>
    <r>
      <t>3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</si>
  <si>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</si>
  <si>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5</t>
    </r>
    <r>
      <rPr>
        <sz val="8"/>
        <rFont val="Arial"/>
      </rPr>
      <t>)</t>
    </r>
  </si>
  <si>
    <t>Anzahl der Erhebungseinheiten ohne Landeskrankenanstalten.</t>
  </si>
  <si>
    <r>
      <t>5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</si>
  <si>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einschließlich Landeskrankenanstalten. Die Landeskrankenanstalten wurden nicht mittels Fragebogenerhebung erfasst, sondern es erfolgte eine Schätzung der F&amp;E-Ausgaben durch Statistik Austria unter Heranziehung der Meldungen der Ämter der Landesregierungen.</t>
  </si>
  <si>
    <t>Ausgaben für
F&amp;E insgesamt</t>
  </si>
  <si>
    <t>Davon für</t>
  </si>
  <si>
    <t>Grundlagenforschung</t>
  </si>
  <si>
    <t>Angewandte Forschung</t>
  </si>
  <si>
    <t>Experimentelle Entwicklung</t>
  </si>
  <si>
    <t>%</t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</si>
  <si>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Eine Aufgliederung der F&amp;E-Ausgaben nach Forschungsarten liegt nicht vor.</t>
  </si>
  <si>
    <t>F&amp;E durchgeführt in den
Sektoren/Bereichen</t>
  </si>
  <si>
    <t>Finanzierungsbereiche</t>
  </si>
  <si>
    <t>Unter-
nehmens-
sektor</t>
  </si>
  <si>
    <t>Öffentlicher Sektor</t>
  </si>
  <si>
    <t>Privater
gemein-
nütziger
Sektor</t>
  </si>
  <si>
    <t>Ausland
einschl.
interna-
tionaler
Organi-
sationen
(ohne EU)</t>
  </si>
  <si>
    <t>EU</t>
  </si>
  <si>
    <r>
      <t xml:space="preserve">Bund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</si>
  <si>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</si>
  <si>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</si>
  <si>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</si>
  <si>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t>Zusammen</t>
  </si>
  <si>
    <r>
      <t xml:space="preserve">Sonstiger Hochschulsektor </t>
    </r>
    <r>
      <rPr>
        <vertAlign val="superscript"/>
        <sz val="8"/>
        <rFont val="Arial"/>
        <family val="2"/>
      </rPr>
      <t>3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</si>
  <si>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</si>
  <si>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>5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</si>
  <si>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6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</si>
  <si>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7</t>
    </r>
    <r>
      <rPr>
        <sz val="8"/>
        <rFont val="Arial"/>
      </rPr>
      <t>)</t>
    </r>
  </si>
  <si>
    <t>Die Mittel der Forschungsförderungsfonds sowie die F&amp;E-Finanzierung durch den Hochschulsektor sind in "Sonstige" enthalten.</t>
  </si>
  <si>
    <t>Länder einschließlich Wien. Gemeinden ohne Wien.</t>
  </si>
  <si>
    <r>
      <t>6</t>
    </r>
    <r>
      <rPr>
        <sz val="7"/>
        <rFont val="Arial"/>
        <family val="2"/>
      </rPr>
      <t>)</t>
    </r>
  </si>
  <si>
    <r>
      <t>7</t>
    </r>
    <r>
      <rPr>
        <sz val="7"/>
        <rFont val="Arial"/>
        <family val="2"/>
      </rPr>
      <t>)</t>
    </r>
  </si>
  <si>
    <t>Wissenschaftszweige</t>
  </si>
  <si>
    <t>1.0</t>
  </si>
  <si>
    <t>Naturwissenschaften</t>
  </si>
  <si>
    <t>2.0</t>
  </si>
  <si>
    <t>Technische Wissenschaften</t>
  </si>
  <si>
    <t>3.0</t>
  </si>
  <si>
    <t>Humanmedizin</t>
  </si>
  <si>
    <t>4.0</t>
  </si>
  <si>
    <t>Land- und Forstwirtschaft,
Veterinärmedizin</t>
  </si>
  <si>
    <t>1.0 bis 4.0</t>
  </si>
  <si>
    <t>Zwischensumme</t>
  </si>
  <si>
    <t>5.0</t>
  </si>
  <si>
    <t>Sozialwissenschaften</t>
  </si>
  <si>
    <t>6.0</t>
  </si>
  <si>
    <t>Geisteswissenschaften</t>
  </si>
  <si>
    <t>5.0 und 6.0</t>
  </si>
  <si>
    <t>1.0 bis 6.0</t>
  </si>
  <si>
    <r>
      <t xml:space="preserve">Bund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</si>
  <si>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</si>
  <si>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</si>
  <si>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</si>
  <si>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Hochschulsektor, Sektor Staat (einschließlich Landeskrankenanstalten), privaten gemeinnützigen Sektor und kooperativen Bereich.</t>
  </si>
  <si>
    <t>Tabelle 7:</t>
  </si>
  <si>
    <t>Sektor Staat</t>
  </si>
  <si>
    <t>Privater gemein-
nütziger Sektor</t>
  </si>
  <si>
    <t>Kooperativer Bereich
(zurechenbar dem Unternehmenssektor)</t>
  </si>
  <si>
    <t>Universitäten
(ohne Kliniken)</t>
  </si>
  <si>
    <t>Universitäten
der Künste</t>
  </si>
  <si>
    <t>Akademie
der Wissenschaften</t>
  </si>
  <si>
    <t>Mathematik, Informatik</t>
  </si>
  <si>
    <t>Physik, Mechanik, Astronomie</t>
  </si>
  <si>
    <t>Chemie</t>
  </si>
  <si>
    <t>Biologie, Botanik, Zoologie</t>
  </si>
  <si>
    <t>Geologie, Mineralogie</t>
  </si>
  <si>
    <t>Meteorologie, Klimatologie</t>
  </si>
  <si>
    <t>1.7</t>
  </si>
  <si>
    <t>Hydrologie, Hydrographie</t>
  </si>
  <si>
    <t>1.8</t>
  </si>
  <si>
    <t>Geographie</t>
  </si>
  <si>
    <t>1.9</t>
  </si>
  <si>
    <t>Sonstige und interdisziplinäre Naturwissenschaften</t>
  </si>
  <si>
    <t>Bergbau, Metallurgie</t>
  </si>
  <si>
    <t>Maschinenbau, Instrumentenbau</t>
  </si>
  <si>
    <t>2.3</t>
  </si>
  <si>
    <t>Bautechnik</t>
  </si>
  <si>
    <t>2.4</t>
  </si>
  <si>
    <t>Architektur</t>
  </si>
  <si>
    <t>2.5</t>
  </si>
  <si>
    <t>Elektrotechnik, Elektronik</t>
  </si>
  <si>
    <t>2.6</t>
  </si>
  <si>
    <t xml:space="preserve">Technische Chemie, Brennstoff- und Mineralöltechnologie </t>
  </si>
  <si>
    <t>2.7</t>
  </si>
  <si>
    <t>Geodäsie, Vermessungswesen</t>
  </si>
  <si>
    <t>2.8</t>
  </si>
  <si>
    <t>Verkehrswesen, Verkehrsplanung</t>
  </si>
  <si>
    <t>2.9</t>
  </si>
  <si>
    <t xml:space="preserve">Sonstige und interdisziplinäre technische Wissenschaften </t>
  </si>
  <si>
    <t>3.1</t>
  </si>
  <si>
    <t>Anatomie, Pathologie</t>
  </si>
  <si>
    <t>3.2</t>
  </si>
  <si>
    <t xml:space="preserve">Medizinische Chemie, medizinische Physik, Physiologie </t>
  </si>
  <si>
    <t>3.3</t>
  </si>
  <si>
    <t>Pharmazie, Pharmakologie, Toxikologie</t>
  </si>
  <si>
    <t>3.4</t>
  </si>
  <si>
    <t>Hygiene, medizinische Mikrobiologie</t>
  </si>
  <si>
    <t>3.5</t>
  </si>
  <si>
    <t>Klinische Medizin (ausg. Chirurgie und Psychiatrie)</t>
  </si>
  <si>
    <t>3.6</t>
  </si>
  <si>
    <t>Chirurgie und Anästhesiologie</t>
  </si>
  <si>
    <t>3.7</t>
  </si>
  <si>
    <t>Psychiatrie und Neurologie</t>
  </si>
  <si>
    <t>3.8</t>
  </si>
  <si>
    <t>Gerichtsmedizin</t>
  </si>
  <si>
    <t>3.9</t>
  </si>
  <si>
    <t xml:space="preserve">Sonstige und interdisziplinäre Humanmedizin </t>
  </si>
  <si>
    <t>Land- und Forstwirtschaft, Veterinärmedizin</t>
  </si>
  <si>
    <t>Ackerbau, Pflanzenzucht, -schutz</t>
  </si>
  <si>
    <t>Gartenbau, Obstbau</t>
  </si>
  <si>
    <t>4.3</t>
  </si>
  <si>
    <t>Forst- und Holzwirtschaft</t>
  </si>
  <si>
    <t>4.4</t>
  </si>
  <si>
    <t>Viehzucht, Tierproduktion</t>
  </si>
  <si>
    <t>4.5</t>
  </si>
  <si>
    <t>Veterinärmedizin</t>
  </si>
  <si>
    <t>4.9</t>
  </si>
  <si>
    <t xml:space="preserve">Sonstige und interdisziplinäre Land- und Forstwirtschaft </t>
  </si>
  <si>
    <t xml:space="preserve">Zusammen (1 bis 4) </t>
  </si>
  <si>
    <t>5.1</t>
  </si>
  <si>
    <t>Politische Wissenschaften</t>
  </si>
  <si>
    <t>5.2</t>
  </si>
  <si>
    <t>Rechtswissenschaften</t>
  </si>
  <si>
    <t>5.3</t>
  </si>
  <si>
    <t>Wirtschaftswissenschaften</t>
  </si>
  <si>
    <t>5.4</t>
  </si>
  <si>
    <t>Soziologie</t>
  </si>
  <si>
    <t>5.5</t>
  </si>
  <si>
    <t>Psychologie</t>
  </si>
  <si>
    <t>5.6</t>
  </si>
  <si>
    <t>Raumplanung</t>
  </si>
  <si>
    <t>5.7</t>
  </si>
  <si>
    <t>Angewandte Statistik, Sozialstatistik</t>
  </si>
  <si>
    <t>5.8</t>
  </si>
  <si>
    <t>Pädagogik, Erziehungswissenschaften</t>
  </si>
  <si>
    <t>5.9</t>
  </si>
  <si>
    <t>Sonstige und interdisziplinäre Sozialwissenschaften</t>
  </si>
  <si>
    <t>6.1</t>
  </si>
  <si>
    <t>Philosophie</t>
  </si>
  <si>
    <t>6.4</t>
  </si>
  <si>
    <t>Theologie</t>
  </si>
  <si>
    <t>6.5</t>
  </si>
  <si>
    <t>Historische Wissenschaften</t>
  </si>
  <si>
    <t>6.6</t>
  </si>
  <si>
    <t>Sprach- und Literaturwissenschaften</t>
  </si>
  <si>
    <t>6.7</t>
  </si>
  <si>
    <t>Sonstige philologisch-kulturkundliche Richtungen</t>
  </si>
  <si>
    <t>6.8</t>
  </si>
  <si>
    <t>Kunstwissenschaften</t>
  </si>
  <si>
    <t>6.9</t>
  </si>
  <si>
    <t>Sonstige und interdisziplinäre Geisteswissenschaften</t>
  </si>
  <si>
    <t>Zusammen (5 und 6)</t>
  </si>
  <si>
    <t>Insgesamt (1 bis 6)</t>
  </si>
  <si>
    <t>Umfasst somit Hochschulsektor, Sektor Staat (ohne Landeskrankenanstalten), privaten gemeinnützigen Sektor und kooperativen Bereich.</t>
  </si>
  <si>
    <t>Tabellen
Nummer</t>
  </si>
  <si>
    <t>Tabellentitel</t>
  </si>
  <si>
    <t>Tabelle 3</t>
  </si>
  <si>
    <t>Tabelle 4</t>
  </si>
  <si>
    <t>Tabelle 5</t>
  </si>
  <si>
    <t>Tabelle 6</t>
  </si>
  <si>
    <t>Tabelle 7</t>
  </si>
  <si>
    <t>Tabelle 8A</t>
  </si>
  <si>
    <t>Tabelle 8B</t>
  </si>
  <si>
    <t>Tabelle 9A</t>
  </si>
  <si>
    <t>Tabelle 9B</t>
  </si>
  <si>
    <t>Tabelle 10</t>
  </si>
  <si>
    <t>Tabelle 11</t>
  </si>
  <si>
    <t>Tabelle 12</t>
  </si>
  <si>
    <t>Tabelle 13</t>
  </si>
  <si>
    <t>Tabelle 14</t>
  </si>
  <si>
    <t>Tabelle 15</t>
  </si>
  <si>
    <t>Tabelle 1</t>
  </si>
  <si>
    <t>Tabelle 2</t>
  </si>
  <si>
    <t>Tabelle 1:</t>
  </si>
  <si>
    <t>Tabelle 2:</t>
  </si>
  <si>
    <t>Tabelle 3:</t>
  </si>
  <si>
    <t>Tabelle 4:</t>
  </si>
  <si>
    <t>Tabelle 5:</t>
  </si>
  <si>
    <t>Tabelle 6:</t>
  </si>
  <si>
    <t>Fachhochschulen</t>
  </si>
  <si>
    <t>Tabelle 8A:</t>
  </si>
  <si>
    <t>Wirtschaftszweige
(ÖNACE 2003-Abteilungen/ -Gruppen/ -Klassen
angeordnet gemäß OECD/Frascati-Handbuch)</t>
  </si>
  <si>
    <t>Anzahl der
F&amp;E durch-
führenden
Erhebungs-
einheiten</t>
  </si>
  <si>
    <t>01+02+05</t>
  </si>
  <si>
    <t>LAND- UND FORSTWIRTSCHAFT, FISCHEREI</t>
  </si>
  <si>
    <t>10-14</t>
  </si>
  <si>
    <t>BERGBAU UND GEWINNUNG VON STEINEN UND ERDEN</t>
  </si>
  <si>
    <t>15</t>
  </si>
  <si>
    <t>Nahrungs- und Genussmittel, Getränke</t>
  </si>
  <si>
    <t>16</t>
  </si>
  <si>
    <t>Tabakverarbeitung</t>
  </si>
  <si>
    <t>17</t>
  </si>
  <si>
    <t>Textilien und Textilwaren (ohne Bekleidung)</t>
  </si>
  <si>
    <t>18+19</t>
  </si>
  <si>
    <t>Bekleidung, Leder, Schuhe</t>
  </si>
  <si>
    <t>20</t>
  </si>
  <si>
    <t>Holz (ohne Herstellung von Möbeln)</t>
  </si>
  <si>
    <t>21</t>
  </si>
  <si>
    <t>Papier und Pappe</t>
  </si>
  <si>
    <t>22</t>
  </si>
  <si>
    <t>Verlagswesen, Druckerei, Vervielfältigung von bespielten Ton-, Bild- und Datenträgern</t>
  </si>
  <si>
    <t>23</t>
  </si>
  <si>
    <t>Kokerei, Mineralölverarbeitung, Spalt- und Brutstoffe</t>
  </si>
  <si>
    <t>24 ohne 24.4</t>
  </si>
  <si>
    <t>Chemikalien und chemische Erzeugnisse (ohne pharmazeutische Erzeugnisse)</t>
  </si>
  <si>
    <t>24.4</t>
  </si>
  <si>
    <t>Pharmazeutische Erzeugnisse</t>
  </si>
  <si>
    <t>25</t>
  </si>
  <si>
    <t>Gummi- und Kunststoffwaren</t>
  </si>
  <si>
    <t>26</t>
  </si>
  <si>
    <t>Glas, Waren aus Steinen und Erden</t>
  </si>
  <si>
    <t>27.1-27.3 +
27.51/52</t>
  </si>
  <si>
    <t>Roheisen, Stahl, Ferrolegierungen, Rohre, Eisen-, Stahlgießerei</t>
  </si>
  <si>
    <t>27.4+27.53/54</t>
  </si>
  <si>
    <t>NE-Metalle, Leicht-, Schwermetallgießerei</t>
  </si>
  <si>
    <t>28</t>
  </si>
  <si>
    <t>Metallerzeugnisse</t>
  </si>
  <si>
    <t>29</t>
  </si>
  <si>
    <t>Maschinenbau</t>
  </si>
  <si>
    <t>30</t>
  </si>
  <si>
    <t>Büromaschinen, Datenverarbeitungsgeräte und -einrichtungen</t>
  </si>
  <si>
    <t>31</t>
  </si>
  <si>
    <t>Geräte der Elektrizitätserzeugung, -verteilung u.Ä.</t>
  </si>
  <si>
    <t>32 ohne 32.1</t>
  </si>
  <si>
    <t>Rundfunk-, Fernseh- und Nachrichtentechnik (ohne elektronische Bauelemente)</t>
  </si>
  <si>
    <t>32.1</t>
  </si>
  <si>
    <t>Elektronische Bauelemente</t>
  </si>
  <si>
    <t>33 ohne 33.1</t>
  </si>
  <si>
    <t>Mess-, Steuer- und Regelungstechnik, Optik</t>
  </si>
  <si>
    <t>33.1</t>
  </si>
  <si>
    <t>Medizintechnik</t>
  </si>
  <si>
    <t>34</t>
  </si>
  <si>
    <t>Kraftwagen und Kraftwagenteile</t>
  </si>
  <si>
    <t>35</t>
  </si>
  <si>
    <t>Sonstiger Fahrzeugbau</t>
  </si>
  <si>
    <t>36 ohne 36.1</t>
  </si>
  <si>
    <t>Schmuck, Musikinstrumente, Sportgeräte, Spielwaren, sonstige Erzeugnisse</t>
  </si>
  <si>
    <t>36.1</t>
  </si>
  <si>
    <t>Möbel</t>
  </si>
  <si>
    <t>37</t>
  </si>
  <si>
    <t>Rückgewinnung (Recycling)</t>
  </si>
  <si>
    <t>15-37</t>
  </si>
  <si>
    <t>SACHGÜTERERZEUGUNG</t>
  </si>
  <si>
    <t>40+41</t>
  </si>
  <si>
    <t>ENERGIE- UND WASSERVERSORGUNG</t>
  </si>
  <si>
    <t>BAUWESEN</t>
  </si>
  <si>
    <t>50-52</t>
  </si>
  <si>
    <t>Handel; Instandhaltung und Reparatur von Kraftfahrzeugen und Gebrauchsgütern</t>
  </si>
  <si>
    <t>55</t>
  </si>
  <si>
    <t>Beherbergungs- und Gaststättenwesen</t>
  </si>
  <si>
    <t>60-64</t>
  </si>
  <si>
    <t>Verkehr und Nachrichtenübermittlung</t>
  </si>
  <si>
    <t>65-67</t>
  </si>
  <si>
    <t>Kredit- und Versicherungswesen</t>
  </si>
  <si>
    <t>70+71+74</t>
  </si>
  <si>
    <t>Realitätenwesen, Vermietung beweglicher Sachen, unternehmensbezogene Dienstleistungen</t>
  </si>
  <si>
    <t>72 ohne 72.2</t>
  </si>
  <si>
    <t>Datenverarbeitung und Datenbanken (ohne Softwarehäuser)</t>
  </si>
  <si>
    <t>72.2</t>
  </si>
  <si>
    <t>Softwarehäuser</t>
  </si>
  <si>
    <t>73</t>
  </si>
  <si>
    <t>Forschung und Entwicklung</t>
  </si>
  <si>
    <t>75-93</t>
  </si>
  <si>
    <t>Öffentliche Verwaltung, Unterrichtswesen, Gesundheitswesen, sonstige öffentliche und persönliche Dienstleistungen</t>
  </si>
  <si>
    <t>50-93</t>
  </si>
  <si>
    <t>DIENSTLEISTUNGEN</t>
  </si>
  <si>
    <t>01-93</t>
  </si>
  <si>
    <t>INSGESAMT</t>
  </si>
  <si>
    <t>Akademiker und gleichwertige Kräfte.</t>
  </si>
  <si>
    <t>Maturanten, Techniker, Laboranten.</t>
  </si>
  <si>
    <t>Daten können aus Geheimhaltungsgründen nicht gesondert ausgewiesen werden, sind jedoch in den Zwischen- und Endsummen enthalten.</t>
  </si>
  <si>
    <t>Tabelle 8B:</t>
  </si>
  <si>
    <t>Umfasst firmeneigenen Bereich und kooperativen Bereich.</t>
  </si>
  <si>
    <t>d</t>
  </si>
  <si>
    <t>Tabelle 9A:</t>
  </si>
  <si>
    <t>Tabelle 9B:</t>
  </si>
  <si>
    <t xml:space="preserve">Tabelle 10: </t>
  </si>
  <si>
    <t>Laufende
Sach-
ausgaben</t>
  </si>
  <si>
    <t>Bauausgaben
und Ausgaben
für Liegen-
schafts-ankäufe</t>
  </si>
  <si>
    <t xml:space="preserve">Tabelle 11: </t>
  </si>
  <si>
    <t>Finanzierungssektoren/-bereiche</t>
  </si>
  <si>
    <t xml:space="preserve">70+71+74 </t>
  </si>
  <si>
    <t>Umfasst eigene Mittel der Unternehmen, am Kapitalmarkt aufgenommene Mittel, Darlehen aus öffentlichen Fördermitteln und Mittel anderer inländischer Unternehmen.</t>
  </si>
  <si>
    <t>Die Mittel der Forschungsförderungsfonds sind unter "Sonstige" enthalten, Bund einschließlich Mittel aus der Forschungsprämie.</t>
  </si>
  <si>
    <t>Umfasst Mittel von ausländischen Unternehmen, sonstige ausländische Finanzierung und Mittel von internationalen Organisationen.</t>
  </si>
  <si>
    <t xml:space="preserve">Tabelle 12: </t>
  </si>
  <si>
    <t>Ausgaben
für F&amp;E
insgesamt</t>
  </si>
  <si>
    <t>Grundlagen-
forschung</t>
  </si>
  <si>
    <t>Experimentelle
Entwicklung</t>
  </si>
  <si>
    <t xml:space="preserve">Tabelle 13: </t>
  </si>
  <si>
    <t>Beschäftigtengrößenklassen</t>
  </si>
  <si>
    <t>Ausgaben
für F&amp;E</t>
  </si>
  <si>
    <t>Beschäftigte in F&amp;E</t>
  </si>
  <si>
    <t>in Vollzeitäquivalenten</t>
  </si>
  <si>
    <t>in Kopfzahlen</t>
  </si>
  <si>
    <t>Unternehmen bis 9 Beschäftigte</t>
  </si>
  <si>
    <t>Unternehmen mit 10 bis 49 Beschäftigten</t>
  </si>
  <si>
    <t>Unternehmen mit 50 bis 249 Beschäftigten</t>
  </si>
  <si>
    <t>Unternehmen mit 250 bis 999 Beschäftigten</t>
  </si>
  <si>
    <t>Unternehmen mit 1000 und mehr Beschäftigten</t>
  </si>
  <si>
    <t>Tabelle 14:</t>
  </si>
  <si>
    <t>F&amp;E-Ausgaben</t>
  </si>
  <si>
    <t xml:space="preserve">Anteil an den
F&amp;E-Ausgaben </t>
  </si>
  <si>
    <t>der Wiener "Top 10"-Unternehmen</t>
  </si>
  <si>
    <t>Wien insgesamt</t>
  </si>
  <si>
    <t>Tabelle 15:</t>
  </si>
  <si>
    <t>Österreich insgesamt</t>
  </si>
  <si>
    <r>
      <t xml:space="preserve">Wissen-
schaftler
und Inge-
nieure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</si>
  <si>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Höher-
qualifiziertes
nichtwissen-
schaftliches
Personal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</si>
  <si>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4</t>
    </r>
    <r>
      <rPr>
        <sz val="8"/>
        <rFont val="Arial"/>
        <family val="2"/>
      </rPr>
      <t>)</t>
    </r>
  </si>
  <si>
    <r>
      <t>2</t>
    </r>
    <r>
      <rPr>
        <sz val="8"/>
        <rFont val="Arial"/>
        <family val="2"/>
      </rPr>
      <t>)</t>
    </r>
  </si>
  <si>
    <r>
      <t xml:space="preserve">Unter-
nehmens-
sektor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</si>
  <si>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Ausland
(ohne EU)
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)</t>
    </r>
  </si>
  <si>
    <r>
      <t xml:space="preserve">Bund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</si>
  <si>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</si>
  <si>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</si>
  <si>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</si>
  <si>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6</t>
    </r>
    <r>
      <rPr>
        <sz val="8"/>
        <rFont val="Arial"/>
        <family val="2"/>
      </rPr>
      <t>)</t>
    </r>
  </si>
  <si>
    <t xml:space="preserve">Einschließlich in Wien ansässige Einrichtungen der Austrian Research Centers GmbH - ARC sowie Kompetenzzentren. </t>
  </si>
  <si>
    <t>SONDERAUSWERTUNG WIEN                                  VERZEICHNIS DER TABELLEN                                  BERICHTSJAHR 2007</t>
  </si>
  <si>
    <t>FORSCHUNG UND EXPERIMENTELLE ENTWICKLUNG IN SÄMTLICHEN ERHEBUNGSBEREICHEN:
BESCHÄFTIGTE IN F&amp;E (in Kopfzahlen und Vollzeitäquivalenten) im Jahr 2007
gegliedert nach Durchführungssektoren/ Erhebungsbereichen und Beschäftigtenkategorien</t>
  </si>
  <si>
    <t>FORSCHUNG UND EXPERIMENTELLE ENTWICKLUNG IN SÄMTLICHEN ERHEBUNGSBEREICHEN:
BESCHÄFTIGTE IN F&amp;E (in Kopfzahlen und Vollzeitäquivalenten) im Jahr 2007
gegliedert nach Durchführungssektoren/ Erhebungsbereichen, Beschäftigtenkategorien und Geschlecht</t>
  </si>
  <si>
    <t>FORSCHUNG UND EXPERIMENTELLE ENTWICKLUNG IN SÄMTLICHEN ERHEBUNGSBEREICHEN:
AUSGABEN FÜR FORSCHUNG UND EXPERIMENTELLE ENTWICKLUNG im Jahr 2007
gegliedert nach Durchführungssektoren/ Erhebungsbereichen und Ausgabenarten</t>
  </si>
  <si>
    <t>FORSCHUNG UND EXPERIMENTELLE ENTWICKLUNG IN SÄMTLICHEN ERHEBUNGSBEREICHEN:
AUSGABEN FÜR FORSCHUNG UND EXPERIMENTELLE ENTWICKLUNG im Jahr 2007
gegliedert nach Durchführungssektoren/ Erhebungsbereichen und Forschungsarten</t>
  </si>
  <si>
    <t>FORSCHUNG UND EXPERIMENTELLE ENTWICKLUNG IN SÄMTLICHEN ERHEBUNGSBEREICHEN:
FINANZIERUNG DER AUSGABEN FÜR FORSCHUNG UND EXPERIMENTELLE ENTWICKLUNG im Jahr 2007
gegliedert nach Durchführungssektoren/ Erhebungsbereichen und Finanzierungsbereichen</t>
  </si>
  <si>
    <t>FORSCHUNG UND EXPERIMENTELLE ENTWICKLUNG IN SÄMTLICHEN ERHEBUNGSBEREICHEN (AUSGENOMMEN FIRMENEIGENER BEREICH):
FINANZIERUNG DER AUSGABEN FÜR FORSCHUNG UND EXPERIMENTELLE ENTWICKLUNG im Jahr 2007
gegliedert nach Wissenschaftszweigen und Finanzierungsbereichen</t>
  </si>
  <si>
    <t>FORSCHUNG UND EXPERIMENTELLE ENTWICKLUNG IN SÄMTLICHEN ERHEBUNGSBEREICHEN (AUSGENOMMEN FIRMENEIGENER BEREICH): 
ANZAHL DER FORSCHUNG UND EXPERIMENTELLE ENTWICKLUNG BETREIBENDEN ERHEBUNGSEINHEITEN im Jahr 2007
gegliedert nach Wissenschaftszweigen und Durchführungssektoren/ Erhebungsbereichen</t>
  </si>
  <si>
    <t>UNTERNEHMENSSEKTOR: BESCHÄFTIGTE IN FORSCHUNG UND EXPERIMENTELLER ENTWICKLUNG
(in Vollzeitäquivalent) im Jahr 2007
gegliedert nach Wirtschaftszweigen und Beschäftigtenkategorien</t>
  </si>
  <si>
    <t>UNTERNEHMENSSEKTOR: BESCHÄFTIGTE IN FORSCHUNG UND EXPERIMENTELLER ENTWICKLUNG
(in Kopfzahlen) im Jahr 2007
gegliedert nach Wirtschaftszweigen und Beschäftigtenkategorien</t>
  </si>
  <si>
    <t>UNTERNEHMENSSEKTOR: BESCHÄFTIGTE IN FORSCHUNG UND EXPERIMENTELLER ENTWICKLUNG
(in Vollzeitäquivalent) im Jahr 2007
gegliedert nach Wirtschaftszweigen, Beschäftigtenkategorien und Geschlecht</t>
  </si>
  <si>
    <t>UNTERNEHMENSSEKTOR: BESCHÄFTIGTE IN FORSCHUNG UND EXPERIMENTELLER ENTWICKLUNG
(in Kopfzahlen) im Jahr 2007
gegliedert nach Wirtschaftszweigen, Beschäftigtenkategorien und Geschlecht</t>
  </si>
  <si>
    <t>UNTERNEHMENSSEKTOR: AUSGABEN FÜR FORSCHUNG UND EXPERIMENTELLE ENTWICKLUNG im Jahr 2007
gegliedert nach Wirtschaftszweigen und Ausgabenarten</t>
  </si>
  <si>
    <t>UNTERNEHMENSSEKTOR: AUSGABEN FÜR FORSCHUNG UND EXPERIMENTELLE ENTWICKLUNG im Jahr 2007
gegliedert nach Wirtschaftszweigen und Forschungsarten</t>
  </si>
  <si>
    <t>UNTERNEHMENSSEKTOR: FINANZIERUNG DER AUSGABEN FÜR FORSCHUNG UND EXPERIMENTELLE ENTWICKLUNG im Jahr 2007
gegliedert nach Wirtschaftszweigen und Finanzierungssektoren</t>
  </si>
  <si>
    <t>UNTERNEHMENSSEKTOR: AUSGABEN FÜR F&amp;E UND BESCHÄFTIGTE IN F&amp;E im Jahr 2007
gegliedert nach Beschäftigtengrößenklassen</t>
  </si>
  <si>
    <t>ANTEIL DER F&amp;E-AUSGABEN DER WIENER "TOP 10" UNTERNEHMEN AN DEN GESAMTEN F&amp;E-AUSGABEN 
(FORSCHUNGSKONZENTRATION) IM WIENER UNTERNEHMENSSEKTOR im Jahr 2007</t>
  </si>
  <si>
    <t>ANTEIL DER F&amp;E-AUSGABEN DER WIENER "TOP 10" UNTERNEHMEN AN DEN GESAMTÖSTERREICHISCHEN F&amp;E-AUSGABEN 
(FORSCHUNGSKONZENTRATION) IM UNTERNEHMENSSEKTOR im Jahr 2007</t>
  </si>
  <si>
    <r>
      <t xml:space="preserve">FORSCHUNG UND EXPERIMENTELLE ENTWICKLUNG IN SÄMTLICHEN ERHEBUNGSBEREICHEN 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
FINANZIERUNG DER AUSGABEN FÜR FORSCHUNG UND EXPERIMENTELLE ENTWICKLUNG im Jahr 2007
gegliedert nach Wissenschaftszweigen und Finanzierungsbereichen</t>
    </r>
  </si>
  <si>
    <r>
      <t xml:space="preserve">FORSCHUNG UND EXPERIMENTELLE ENTWICKLUNG IN SÄMTLICHEN ERHEBUNGSBEREICHEN
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ANZAHL DER FORSCHUNG UND EXPERIMENTELLE
ENTWICKLUNG BETREIBENDEN ERHEBUNGSEINHEITEN im Jahr 2007
gegliedert nach Wissenschaftszweigen und Durchführungssektoren/ Erhebungsbereichen</t>
    </r>
  </si>
  <si>
    <r>
      <t xml:space="preserve">Sonstiger
Hochschulsektor 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</si>
  <si>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 IN WIENER UNTERNEHMEN
(in Vollzeitäquivalent) im Jahr 2007
gegliedert nach Wirtschaftszweigen und Beschäftigtenkategorien</t>
    </r>
  </si>
  <si>
    <t>Umfasst firmeneigenen Bereich und kooperativen Bereich. - Rundungsdifferenzen nicht ausgeglichen.</t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</si>
  <si>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 IN WIENER UNTERNEHMEN
(in Kopfzahlen) im Jahr 2007
gegliedert nach Wirtschaftszweigen und Beschäftigtenkategorien</t>
    </r>
  </si>
  <si>
    <r>
      <t>4</t>
    </r>
    <r>
      <rPr>
        <b/>
        <sz val="8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</si>
  <si>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 IN WIENER UNTERNEHMEN
(in Vollzeitäquivalent) im Jahr 2007
gegliedert nach Wirtschaftszweigen, Beschäftigtenkategorien und Geschlecht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</si>
  <si>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 IN WIENER UNTERNEHMEN
(in Kopfzahlen) im Jahr 2007
gegliedert nach Wirtschaftszweigen, Beschäftigtenkategorien und Geschlecht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</si>
  <si>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DER WIENER UNTERNEHMEN FÜR FORSCHUNG UND EXPERIMENTELLE ENTWICKLUNG im Jahr 2007
gegliedert nach Wirtschaftszweigen und Ausgabenarten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</si>
  <si>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FINANZIERUNG DER AUSGABEN DER WIENER UNTERNEHMEN FÜR FORSCHUNG UND EXPERIMENTELLE ENTWICKLUNG im Jahr 2007
gegliedert nach Wirtschaftszweigen und Finanzierungssektoren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</si>
  <si>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DER WIENER UNTERNEHMEN FÜR FORSCHUNG UND EXPERIMENTELLE ENTWICKLUNG im Jahr 2007
gegliedert nach Wirtschaftszweigen und Forschungsarten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</si>
  <si>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FORSCHUNG UND EXPERIMENTELLE ENTWICKLUNG im Jahr 2007
Ausgaben der Wiener Unternehmen für F&amp;E und Beschäftigte in F&amp;E gegliedert nach Beschäftigtengrößenklassen</t>
    </r>
  </si>
  <si>
    <t>ANTEIL DER F&amp;E-AUSGABEN DER WIENER "TOP 10" UNTERNEHMEN AN DEN GESAMTEN F&amp;E-AUSGABEN (FORSCHUNGSKONZENTRATION) IM WIENER UNTERNEHMENSSEKTOR im Jahr 2007</t>
  </si>
  <si>
    <t>ANTEIL DER F&amp;E-AUSGABEN DER WIENER "TOP 10" UNTERNEHMEN AN DEN GESAMTÖSTERREICHISCHEN F&amp;E-AUSGABEN (FORSCHUNGSKONZENTRATION) IM UNTERNEHMENSSEKTOR im Jahr 2007</t>
  </si>
  <si>
    <t xml:space="preserve">Privatuniversitäten und Pädagogische Hochschulen. Aus Geheimhaltungsgründen zusammengefasst. </t>
  </si>
  <si>
    <t>Privatuniversitäten und Pädagogische Hochschulen. Aus Geheimhaltungsgründen zusammengefasst.</t>
  </si>
  <si>
    <t>Fachhochschulen, Pädagogische Hochschulen und Privatuniversitäten. Aus Geheimhaltungsgründen zusammengefasst.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</si>
</sst>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8" formatCode="##0.0"/>
    <numFmt numFmtId="170" formatCode="@\ *."/>
    <numFmt numFmtId="171" formatCode="##0.0\ "/>
    <numFmt numFmtId="172" formatCode="###&quot; &quot;###&quot; &quot;###"/>
    <numFmt numFmtId="173" formatCode="###&quot; &quot;###&quot; &quot;##0.0"/>
    <numFmt numFmtId="175" formatCode="###\ ###\ ###"/>
    <numFmt numFmtId="176" formatCode="###\ ###\ ###\ ##0"/>
    <numFmt numFmtId="177" formatCode="#\ ##0.0"/>
    <numFmt numFmtId="178" formatCode="0.0"/>
    <numFmt numFmtId="179" formatCode="_-[$€]\ * #,##0.00_-;\-[$€]\ * #,##0.00_-;_-[$€]\ * &quot;-&quot;??_-;_-@_-"/>
    <numFmt numFmtId="180" formatCode="0_)"/>
    <numFmt numFmtId="222" formatCode="#,##0.0"/>
  </numFmts>
  <fonts count="28" x14ac:knownFonts="1">
    <font>
      <sz val="8"/>
      <name val="Arial"/>
    </font>
    <font>
      <sz val="8"/>
      <name val="Arial"/>
    </font>
    <font>
      <sz val="1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name val="Bookman Old Style"/>
      <family val="1"/>
    </font>
    <font>
      <sz val="6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</font>
    <font>
      <sz val="11"/>
      <name val="Bookman Old Style"/>
    </font>
    <font>
      <sz val="12"/>
      <name val="Arial"/>
    </font>
    <font>
      <sz val="10"/>
      <name val="Arial"/>
    </font>
    <font>
      <sz val="8"/>
      <name val="Arial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79" fontId="2" fillId="0" borderId="0" applyFont="0" applyFill="0" applyBorder="0" applyAlignment="0" applyProtection="0"/>
    <xf numFmtId="180" fontId="3" fillId="0" borderId="0"/>
    <xf numFmtId="0" fontId="12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5" fillId="0" borderId="0"/>
    <xf numFmtId="0" fontId="2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</cellStyleXfs>
  <cellXfs count="373">
    <xf numFmtId="0" fontId="0" fillId="0" borderId="0" xfId="0"/>
    <xf numFmtId="0" fontId="1" fillId="0" borderId="0" xfId="12" applyFill="1"/>
    <xf numFmtId="0" fontId="5" fillId="0" borderId="0" xfId="12" applyFont="1" applyFill="1"/>
    <xf numFmtId="172" fontId="5" fillId="0" borderId="0" xfId="12" applyNumberFormat="1" applyFont="1" applyFill="1" applyAlignment="1">
      <alignment horizontal="right"/>
    </xf>
    <xf numFmtId="173" fontId="5" fillId="0" borderId="0" xfId="12" applyNumberFormat="1" applyFont="1" applyFill="1" applyAlignment="1">
      <alignment horizontal="right"/>
    </xf>
    <xf numFmtId="172" fontId="1" fillId="0" borderId="0" xfId="12" applyNumberFormat="1" applyFill="1" applyAlignment="1">
      <alignment horizontal="right"/>
    </xf>
    <xf numFmtId="173" fontId="1" fillId="0" borderId="0" xfId="12" applyNumberFormat="1" applyFill="1" applyAlignment="1">
      <alignment horizontal="right"/>
    </xf>
    <xf numFmtId="49" fontId="1" fillId="0" borderId="0" xfId="12" applyNumberFormat="1" applyFont="1" applyFill="1"/>
    <xf numFmtId="172" fontId="8" fillId="0" borderId="0" xfId="12" applyNumberFormat="1" applyFont="1" applyFill="1" applyAlignment="1">
      <alignment horizontal="right"/>
    </xf>
    <xf numFmtId="173" fontId="8" fillId="0" borderId="0" xfId="12" applyNumberFormat="1" applyFont="1" applyFill="1" applyAlignment="1">
      <alignment horizontal="right"/>
    </xf>
    <xf numFmtId="0" fontId="1" fillId="0" borderId="0" xfId="12" applyFill="1" applyAlignment="1">
      <alignment horizontal="right"/>
    </xf>
    <xf numFmtId="0" fontId="5" fillId="0" borderId="0" xfId="10" applyFont="1" applyFill="1" applyBorder="1" applyAlignment="1" applyProtection="1">
      <alignment horizontal="left"/>
      <protection locked="0"/>
    </xf>
    <xf numFmtId="0" fontId="8" fillId="0" borderId="0" xfId="10" applyFont="1" applyFill="1" applyProtection="1"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171" fontId="9" fillId="0" borderId="0" xfId="10" applyNumberFormat="1" applyFont="1" applyFill="1" applyAlignment="1" applyProtection="1">
      <alignment horizontal="right"/>
      <protection locked="0"/>
    </xf>
    <xf numFmtId="0" fontId="9" fillId="0" borderId="0" xfId="10" applyFont="1" applyFill="1" applyAlignment="1" applyProtection="1">
      <alignment horizontal="right"/>
      <protection locked="0"/>
    </xf>
    <xf numFmtId="0" fontId="9" fillId="0" borderId="0" xfId="10" applyFont="1" applyFill="1" applyProtection="1">
      <protection locked="0"/>
    </xf>
    <xf numFmtId="0" fontId="5" fillId="0" borderId="0" xfId="10" applyFont="1" applyFill="1" applyAlignment="1" applyProtection="1">
      <alignment horizontal="right"/>
      <protection locked="0"/>
    </xf>
    <xf numFmtId="0" fontId="11" fillId="0" borderId="0" xfId="10" applyFont="1" applyFill="1" applyAlignment="1" applyProtection="1">
      <alignment horizontal="left" vertical="top"/>
      <protection locked="0"/>
    </xf>
    <xf numFmtId="0" fontId="10" fillId="0" borderId="0" xfId="10" applyFont="1" applyFill="1" applyProtection="1">
      <protection locked="0"/>
    </xf>
    <xf numFmtId="0" fontId="10" fillId="0" borderId="0" xfId="14" applyFont="1" applyFill="1"/>
    <xf numFmtId="0" fontId="1" fillId="0" borderId="1" xfId="12" applyFont="1" applyFill="1" applyBorder="1" applyAlignment="1">
      <alignment horizontal="center" vertical="center" wrapText="1"/>
    </xf>
    <xf numFmtId="0" fontId="1" fillId="0" borderId="1" xfId="12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8" fillId="0" borderId="0" xfId="12" applyFont="1" applyFill="1"/>
    <xf numFmtId="49" fontId="8" fillId="0" borderId="0" xfId="3" applyNumberFormat="1" applyFont="1" applyFill="1" applyBorder="1" applyAlignment="1">
      <alignment horizontal="center" vertical="center" wrapText="1"/>
    </xf>
    <xf numFmtId="0" fontId="10" fillId="0" borderId="0" xfId="12" applyFont="1" applyFill="1"/>
    <xf numFmtId="0" fontId="4" fillId="0" borderId="0" xfId="3" applyFont="1" applyFill="1" applyAlignment="1">
      <alignment horizontal="left" vertical="top" wrapText="1"/>
    </xf>
    <xf numFmtId="0" fontId="8" fillId="0" borderId="0" xfId="14" applyFont="1" applyFill="1"/>
    <xf numFmtId="49" fontId="8" fillId="0" borderId="0" xfId="12" applyNumberFormat="1" applyFont="1" applyFill="1"/>
    <xf numFmtId="0" fontId="13" fillId="0" borderId="0" xfId="3" applyFont="1" applyFill="1" applyAlignment="1">
      <alignment horizontal="left" vertical="center" wrapText="1"/>
    </xf>
    <xf numFmtId="0" fontId="13" fillId="0" borderId="0" xfId="3" applyFont="1" applyFill="1" applyAlignment="1">
      <alignment wrapText="1"/>
    </xf>
    <xf numFmtId="0" fontId="13" fillId="0" borderId="0" xfId="3" applyFont="1" applyFill="1"/>
    <xf numFmtId="0" fontId="5" fillId="0" borderId="0" xfId="3" applyFont="1" applyFill="1" applyAlignment="1">
      <alignment horizontal="left" vertical="top" wrapText="1"/>
    </xf>
    <xf numFmtId="172" fontId="8" fillId="0" borderId="0" xfId="14" applyNumberFormat="1" applyFont="1" applyFill="1"/>
    <xf numFmtId="49" fontId="8" fillId="0" borderId="0" xfId="3" applyNumberFormat="1" applyFont="1" applyFill="1" applyAlignment="1">
      <alignment horizontal="left" vertical="top"/>
    </xf>
    <xf numFmtId="172" fontId="8" fillId="0" borderId="0" xfId="14" applyNumberFormat="1" applyFont="1" applyFill="1" applyAlignment="1">
      <alignment horizontal="right" vertical="top"/>
    </xf>
    <xf numFmtId="49" fontId="8" fillId="0" borderId="0" xfId="3" applyNumberFormat="1" applyFont="1" applyFill="1" applyAlignment="1">
      <alignment horizontal="left" vertical="top" wrapText="1"/>
    </xf>
    <xf numFmtId="172" fontId="8" fillId="0" borderId="0" xfId="14" applyNumberFormat="1" applyFont="1" applyFill="1" applyAlignment="1">
      <alignment horizontal="right"/>
    </xf>
    <xf numFmtId="0" fontId="8" fillId="0" borderId="0" xfId="3" applyFont="1" applyFill="1" applyAlignment="1"/>
    <xf numFmtId="0" fontId="8" fillId="0" borderId="0" xfId="3" applyNumberFormat="1" applyFont="1" applyFill="1" applyAlignment="1">
      <alignment horizontal="left" vertical="center"/>
    </xf>
    <xf numFmtId="49" fontId="5" fillId="0" borderId="0" xfId="3" applyNumberFormat="1" applyFont="1" applyFill="1" applyAlignment="1">
      <alignment horizontal="left" vertical="top"/>
    </xf>
    <xf numFmtId="49" fontId="5" fillId="0" borderId="0" xfId="3" applyNumberFormat="1" applyFont="1" applyFill="1" applyAlignment="1">
      <alignment horizontal="right" vertical="top"/>
    </xf>
    <xf numFmtId="172" fontId="5" fillId="0" borderId="0" xfId="14" applyNumberFormat="1" applyFont="1" applyFill="1" applyAlignment="1">
      <alignment horizontal="right" vertical="top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/>
    <xf numFmtId="170" fontId="8" fillId="0" borderId="0" xfId="3" applyNumberFormat="1" applyFont="1" applyFill="1" applyAlignment="1">
      <alignment horizontal="left" vertical="center"/>
    </xf>
    <xf numFmtId="170" fontId="5" fillId="0" borderId="0" xfId="3" applyNumberFormat="1" applyFont="1" applyFill="1" applyAlignment="1">
      <alignment horizontal="left" vertical="center"/>
    </xf>
    <xf numFmtId="0" fontId="0" fillId="0" borderId="0" xfId="0" applyNumberFormat="1"/>
    <xf numFmtId="0" fontId="8" fillId="0" borderId="0" xfId="0" applyNumberFormat="1" applyFont="1" applyAlignment="1">
      <alignment horizontal="left"/>
    </xf>
    <xf numFmtId="0" fontId="19" fillId="0" borderId="0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0" borderId="1" xfId="0" applyNumberFormat="1" applyFont="1" applyBorder="1" applyAlignment="1">
      <alignment horizontal="left" vertical="top" wrapText="1"/>
    </xf>
    <xf numFmtId="0" fontId="1" fillId="0" borderId="0" xfId="12" applyFont="1" applyFill="1"/>
    <xf numFmtId="172" fontId="1" fillId="0" borderId="0" xfId="12" applyNumberFormat="1" applyFont="1" applyFill="1" applyAlignment="1">
      <alignment horizontal="right"/>
    </xf>
    <xf numFmtId="173" fontId="1" fillId="0" borderId="0" xfId="12" applyNumberFormat="1" applyFont="1" applyFill="1" applyAlignment="1">
      <alignment horizontal="right"/>
    </xf>
    <xf numFmtId="172" fontId="7" fillId="0" borderId="0" xfId="12" applyNumberFormat="1" applyFont="1" applyFill="1" applyAlignment="1"/>
    <xf numFmtId="172" fontId="7" fillId="0" borderId="0" xfId="12" applyNumberFormat="1" applyFont="1" applyFill="1" applyAlignment="1">
      <alignment horizontal="left"/>
    </xf>
    <xf numFmtId="172" fontId="6" fillId="0" borderId="0" xfId="12" applyNumberFormat="1" applyFont="1" applyFill="1" applyAlignment="1">
      <alignment horizontal="left"/>
    </xf>
    <xf numFmtId="0" fontId="16" fillId="0" borderId="0" xfId="0" applyFont="1" applyFill="1" applyAlignment="1">
      <alignment horizontal="center" textRotation="90" wrapText="1"/>
    </xf>
    <xf numFmtId="0" fontId="16" fillId="0" borderId="0" xfId="0" applyFont="1" applyFill="1" applyAlignment="1">
      <alignment horizontal="center" textRotation="90"/>
    </xf>
    <xf numFmtId="0" fontId="0" fillId="0" borderId="0" xfId="0" applyNumberFormat="1" applyFill="1"/>
    <xf numFmtId="172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72" fontId="8" fillId="0" borderId="0" xfId="0" applyNumberFormat="1" applyFont="1" applyBorder="1"/>
    <xf numFmtId="177" fontId="8" fillId="0" borderId="0" xfId="0" applyNumberFormat="1" applyFont="1" applyBorder="1"/>
    <xf numFmtId="172" fontId="8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2" fontId="5" fillId="0" borderId="0" xfId="0" applyNumberFormat="1" applyFont="1" applyBorder="1"/>
    <xf numFmtId="177" fontId="5" fillId="0" borderId="0" xfId="0" applyNumberFormat="1" applyFont="1" applyBorder="1"/>
    <xf numFmtId="0" fontId="8" fillId="0" borderId="0" xfId="0" applyNumberFormat="1" applyFont="1" applyBorder="1"/>
    <xf numFmtId="0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vertical="top"/>
    </xf>
    <xf numFmtId="0" fontId="0" fillId="0" borderId="0" xfId="0" applyBorder="1"/>
    <xf numFmtId="0" fontId="5" fillId="0" borderId="0" xfId="0" applyFont="1"/>
    <xf numFmtId="172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177" fontId="5" fillId="0" borderId="0" xfId="0" applyNumberFormat="1" applyFont="1" applyBorder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49" fontId="0" fillId="0" borderId="0" xfId="12" applyNumberFormat="1" applyFont="1" applyFill="1"/>
    <xf numFmtId="172" fontId="8" fillId="0" borderId="0" xfId="14" applyNumberFormat="1" applyFont="1" applyFill="1" applyAlignment="1">
      <alignment vertical="top"/>
    </xf>
    <xf numFmtId="172" fontId="6" fillId="0" borderId="0" xfId="12" applyNumberFormat="1" applyFont="1" applyFill="1" applyAlignment="1">
      <alignment horizontal="left" vertical="top"/>
    </xf>
    <xf numFmtId="172" fontId="5" fillId="0" borderId="0" xfId="14" applyNumberFormat="1" applyFont="1" applyFill="1" applyAlignment="1">
      <alignment vertical="top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8" fillId="0" borderId="0" xfId="0" applyFont="1" applyFill="1" applyAlignment="1">
      <alignment horizontal="right" vertical="top"/>
    </xf>
    <xf numFmtId="0" fontId="16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5" fillId="0" borderId="0" xfId="7" applyFont="1" applyFill="1"/>
    <xf numFmtId="0" fontId="15" fillId="0" borderId="0" xfId="4" applyFont="1" applyFill="1" applyBorder="1" applyAlignment="1">
      <alignment horizontal="left" vertical="top" wrapText="1"/>
    </xf>
    <xf numFmtId="0" fontId="20" fillId="0" borderId="0" xfId="7" applyFont="1" applyFill="1" applyAlignment="1">
      <alignment vertical="top" wrapText="1"/>
    </xf>
    <xf numFmtId="3" fontId="20" fillId="0" borderId="0" xfId="7" applyNumberFormat="1" applyFont="1" applyFill="1" applyAlignment="1">
      <alignment vertical="top" wrapText="1"/>
    </xf>
    <xf numFmtId="222" fontId="20" fillId="0" borderId="0" xfId="7" applyNumberFormat="1" applyFont="1" applyFill="1" applyAlignment="1">
      <alignment vertical="top" wrapText="1"/>
    </xf>
    <xf numFmtId="0" fontId="15" fillId="0" borderId="0" xfId="7" applyFont="1" applyFill="1" applyAlignment="1">
      <alignment horizontal="center" vertical="center"/>
    </xf>
    <xf numFmtId="0" fontId="8" fillId="0" borderId="0" xfId="7" applyFont="1" applyFill="1"/>
    <xf numFmtId="3" fontId="8" fillId="0" borderId="0" xfId="7" applyNumberFormat="1" applyFont="1" applyFill="1"/>
    <xf numFmtId="222" fontId="8" fillId="0" borderId="0" xfId="7" applyNumberFormat="1" applyFont="1" applyFill="1"/>
    <xf numFmtId="0" fontId="5" fillId="0" borderId="0" xfId="7" quotePrefix="1" applyNumberFormat="1" applyFont="1" applyFill="1" applyAlignment="1">
      <alignment vertical="top"/>
    </xf>
    <xf numFmtId="0" fontId="5" fillId="0" borderId="0" xfId="7" applyFont="1" applyFill="1" applyAlignment="1">
      <alignment vertical="top" wrapText="1"/>
    </xf>
    <xf numFmtId="0" fontId="5" fillId="0" borderId="0" xfId="7" quotePrefix="1" applyNumberFormat="1" applyFont="1" applyFill="1" applyAlignment="1">
      <alignment vertical="top" wrapText="1"/>
    </xf>
    <xf numFmtId="177" fontId="7" fillId="0" borderId="0" xfId="7" applyNumberFormat="1" applyFont="1" applyFill="1" applyAlignment="1">
      <alignment horizontal="left"/>
    </xf>
    <xf numFmtId="0" fontId="4" fillId="0" borderId="0" xfId="7" applyFont="1" applyFill="1"/>
    <xf numFmtId="172" fontId="8" fillId="0" borderId="0" xfId="7" applyNumberFormat="1" applyFont="1" applyFill="1" applyAlignment="1">
      <alignment horizontal="right"/>
    </xf>
    <xf numFmtId="177" fontId="6" fillId="0" borderId="0" xfId="7" applyNumberFormat="1" applyFont="1" applyFill="1" applyAlignment="1">
      <alignment horizontal="left"/>
    </xf>
    <xf numFmtId="0" fontId="5" fillId="0" borderId="0" xfId="7" applyFont="1" applyFill="1" applyAlignment="1">
      <alignment vertical="top"/>
    </xf>
    <xf numFmtId="0" fontId="8" fillId="0" borderId="0" xfId="7" quotePrefix="1" applyNumberFormat="1" applyFont="1" applyFill="1" applyAlignment="1">
      <alignment vertical="top" wrapText="1"/>
    </xf>
    <xf numFmtId="177" fontId="8" fillId="0" borderId="0" xfId="7" applyNumberFormat="1" applyFont="1" applyFill="1" applyBorder="1"/>
    <xf numFmtId="177" fontId="8" fillId="0" borderId="0" xfId="7" applyNumberFormat="1" applyFont="1" applyFill="1" applyBorder="1" applyAlignment="1">
      <alignment horizontal="right"/>
    </xf>
    <xf numFmtId="0" fontId="8" fillId="0" borderId="0" xfId="7" applyFont="1" applyFill="1" applyAlignment="1">
      <alignment vertical="top"/>
    </xf>
    <xf numFmtId="177" fontId="6" fillId="0" borderId="0" xfId="7" applyNumberFormat="1" applyFont="1" applyFill="1" applyBorder="1" applyAlignment="1">
      <alignment horizontal="left"/>
    </xf>
    <xf numFmtId="0" fontId="8" fillId="0" borderId="0" xfId="7" applyNumberFormat="1" applyFont="1" applyFill="1" applyAlignment="1">
      <alignment vertical="top" wrapText="1"/>
    </xf>
    <xf numFmtId="178" fontId="8" fillId="0" borderId="0" xfId="7" applyNumberFormat="1" applyFont="1" applyFill="1" applyAlignment="1">
      <alignment horizontal="right"/>
    </xf>
    <xf numFmtId="178" fontId="6" fillId="0" borderId="0" xfId="7" applyNumberFormat="1" applyFont="1" applyFill="1" applyAlignment="1">
      <alignment horizontal="left"/>
    </xf>
    <xf numFmtId="177" fontId="5" fillId="0" borderId="0" xfId="7" applyNumberFormat="1" applyFont="1" applyFill="1" applyBorder="1"/>
    <xf numFmtId="177" fontId="5" fillId="0" borderId="0" xfId="7" applyNumberFormat="1" applyFont="1" applyFill="1" applyBorder="1" applyAlignment="1">
      <alignment horizontal="right"/>
    </xf>
    <xf numFmtId="0" fontId="5" fillId="0" borderId="0" xfId="7" quotePrefix="1" applyNumberFormat="1" applyFont="1" applyFill="1" applyAlignment="1">
      <alignment horizontal="left" vertical="top"/>
    </xf>
    <xf numFmtId="0" fontId="5" fillId="0" borderId="0" xfId="7" applyFont="1" applyFill="1"/>
    <xf numFmtId="177" fontId="7" fillId="0" borderId="0" xfId="7" applyNumberFormat="1" applyFont="1" applyFill="1" applyBorder="1" applyAlignment="1">
      <alignment horizontal="left"/>
    </xf>
    <xf numFmtId="0" fontId="5" fillId="0" borderId="0" xfId="7" quotePrefix="1" applyNumberFormat="1" applyFont="1" applyFill="1" applyBorder="1" applyAlignment="1">
      <alignment vertical="top"/>
    </xf>
    <xf numFmtId="0" fontId="5" fillId="0" borderId="0" xfId="7" applyFont="1" applyFill="1" applyBorder="1" applyAlignment="1">
      <alignment vertical="top" wrapText="1"/>
    </xf>
    <xf numFmtId="0" fontId="5" fillId="0" borderId="0" xfId="7" quotePrefix="1" applyNumberFormat="1" applyFont="1" applyFill="1" applyBorder="1" applyAlignment="1">
      <alignment vertical="top" wrapText="1"/>
    </xf>
    <xf numFmtId="0" fontId="5" fillId="0" borderId="0" xfId="7" applyFont="1" applyFill="1" applyBorder="1" applyAlignment="1">
      <alignment vertical="top"/>
    </xf>
    <xf numFmtId="172" fontId="5" fillId="0" borderId="0" xfId="7" applyNumberFormat="1" applyFont="1" applyFill="1" applyBorder="1" applyAlignment="1">
      <alignment horizontal="right"/>
    </xf>
    <xf numFmtId="17" fontId="5" fillId="0" borderId="0" xfId="7" quotePrefix="1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quotePrefix="1" applyFont="1" applyFill="1" applyBorder="1" applyAlignment="1"/>
    <xf numFmtId="0" fontId="4" fillId="0" borderId="0" xfId="7" applyFont="1" applyFill="1" applyAlignment="1">
      <alignment vertical="top"/>
    </xf>
    <xf numFmtId="3" fontId="15" fillId="0" borderId="0" xfId="7" applyNumberFormat="1" applyFont="1" applyFill="1"/>
    <xf numFmtId="176" fontId="15" fillId="0" borderId="0" xfId="7" applyNumberFormat="1" applyFont="1" applyFill="1"/>
    <xf numFmtId="222" fontId="15" fillId="0" borderId="0" xfId="7" applyNumberFormat="1" applyFont="1" applyFill="1"/>
    <xf numFmtId="177" fontId="15" fillId="0" borderId="0" xfId="7" applyNumberFormat="1" applyFont="1" applyFill="1"/>
    <xf numFmtId="222" fontId="4" fillId="0" borderId="0" xfId="7" applyNumberFormat="1" applyFont="1" applyFill="1"/>
    <xf numFmtId="0" fontId="5" fillId="0" borderId="0" xfId="11" applyFont="1" applyFill="1" applyBorder="1" applyAlignment="1" applyProtection="1">
      <alignment horizontal="left"/>
      <protection locked="0"/>
    </xf>
    <xf numFmtId="0" fontId="15" fillId="0" borderId="0" xfId="7" applyFont="1" applyFill="1" applyAlignment="1">
      <alignment vertical="top" wrapText="1"/>
    </xf>
    <xf numFmtId="0" fontId="5" fillId="0" borderId="0" xfId="11" applyFont="1" applyFill="1" applyAlignment="1" applyProtection="1">
      <alignment horizontal="right"/>
      <protection locked="0"/>
    </xf>
    <xf numFmtId="0" fontId="11" fillId="0" borderId="0" xfId="7" applyFont="1" applyFill="1"/>
    <xf numFmtId="0" fontId="10" fillId="0" borderId="0" xfId="7" applyFont="1" applyFill="1"/>
    <xf numFmtId="172" fontId="7" fillId="0" borderId="0" xfId="7" applyNumberFormat="1" applyFont="1" applyFill="1" applyBorder="1" applyAlignment="1">
      <alignment horizontal="left"/>
    </xf>
    <xf numFmtId="172" fontId="7" fillId="0" borderId="0" xfId="7" applyNumberFormat="1" applyFont="1" applyFill="1" applyAlignment="1">
      <alignment horizontal="left"/>
    </xf>
    <xf numFmtId="172" fontId="5" fillId="0" borderId="0" xfId="7" applyNumberFormat="1" applyFont="1" applyFill="1" applyAlignment="1">
      <alignment horizontal="right"/>
    </xf>
    <xf numFmtId="172" fontId="8" fillId="0" borderId="0" xfId="7" applyNumberFormat="1" applyFont="1" applyFill="1" applyBorder="1" applyAlignment="1">
      <alignment horizontal="right"/>
    </xf>
    <xf numFmtId="172" fontId="8" fillId="0" borderId="0" xfId="7" applyNumberFormat="1" applyFont="1" applyFill="1" applyBorder="1"/>
    <xf numFmtId="172" fontId="6" fillId="0" borderId="0" xfId="7" applyNumberFormat="1" applyFont="1" applyFill="1" applyBorder="1" applyAlignment="1">
      <alignment horizontal="left"/>
    </xf>
    <xf numFmtId="172" fontId="6" fillId="0" borderId="0" xfId="7" applyNumberFormat="1" applyFont="1" applyFill="1" applyAlignment="1">
      <alignment horizontal="left"/>
    </xf>
    <xf numFmtId="172" fontId="5" fillId="0" borderId="0" xfId="7" applyNumberFormat="1" applyFont="1" applyFill="1" applyBorder="1"/>
    <xf numFmtId="3" fontId="4" fillId="0" borderId="0" xfId="7" applyNumberFormat="1" applyFont="1" applyFill="1"/>
    <xf numFmtId="172" fontId="4" fillId="0" borderId="0" xfId="7" applyNumberFormat="1" applyFont="1" applyFill="1"/>
    <xf numFmtId="176" fontId="8" fillId="0" borderId="0" xfId="7" applyNumberFormat="1" applyFont="1" applyFill="1" applyAlignment="1">
      <alignment horizontal="right"/>
    </xf>
    <xf numFmtId="177" fontId="8" fillId="0" borderId="0" xfId="7" applyNumberFormat="1" applyFont="1" applyFill="1" applyAlignment="1">
      <alignment horizontal="right"/>
    </xf>
    <xf numFmtId="178" fontId="8" fillId="0" borderId="0" xfId="0" applyNumberFormat="1" applyFont="1" applyBorder="1"/>
    <xf numFmtId="178" fontId="8" fillId="0" borderId="0" xfId="7" applyNumberFormat="1" applyFont="1" applyFill="1" applyBorder="1"/>
    <xf numFmtId="178" fontId="5" fillId="0" borderId="0" xfId="0" applyNumberFormat="1" applyFont="1" applyBorder="1" applyAlignment="1">
      <alignment horizontal="right"/>
    </xf>
    <xf numFmtId="178" fontId="8" fillId="0" borderId="0" xfId="0" applyNumberFormat="1" applyFont="1" applyBorder="1" applyAlignment="1">
      <alignment horizontal="right"/>
    </xf>
    <xf numFmtId="176" fontId="6" fillId="0" borderId="0" xfId="7" applyNumberFormat="1" applyFont="1" applyFill="1" applyAlignment="1">
      <alignment horizontal="left"/>
    </xf>
    <xf numFmtId="176" fontId="5" fillId="0" borderId="0" xfId="7" applyNumberFormat="1" applyFont="1" applyFill="1" applyAlignment="1">
      <alignment horizontal="right"/>
    </xf>
    <xf numFmtId="177" fontId="5" fillId="0" borderId="0" xfId="7" applyNumberFormat="1" applyFont="1" applyFill="1" applyAlignment="1">
      <alignment horizontal="right"/>
    </xf>
    <xf numFmtId="176" fontId="7" fillId="0" borderId="0" xfId="7" applyNumberFormat="1" applyFont="1" applyFill="1" applyAlignment="1">
      <alignment horizontal="left"/>
    </xf>
    <xf numFmtId="178" fontId="5" fillId="0" borderId="0" xfId="0" applyNumberFormat="1" applyFont="1" applyBorder="1"/>
    <xf numFmtId="178" fontId="5" fillId="0" borderId="0" xfId="7" applyNumberFormat="1" applyFont="1" applyFill="1" applyBorder="1"/>
    <xf numFmtId="176" fontId="5" fillId="0" borderId="0" xfId="7" applyNumberFormat="1" applyFont="1" applyFill="1" applyBorder="1" applyAlignment="1">
      <alignment horizontal="right"/>
    </xf>
    <xf numFmtId="0" fontId="8" fillId="0" borderId="0" xfId="7" applyFont="1" applyFill="1" applyBorder="1" applyAlignment="1">
      <alignment vertical="top" wrapText="1"/>
    </xf>
    <xf numFmtId="177" fontId="4" fillId="0" borderId="0" xfId="7" applyNumberFormat="1" applyFont="1" applyFill="1"/>
    <xf numFmtId="0" fontId="4" fillId="0" borderId="0" xfId="7" applyFont="1" applyFill="1" applyBorder="1"/>
    <xf numFmtId="0" fontId="15" fillId="0" borderId="0" xfId="7" applyFont="1" applyFill="1" applyBorder="1"/>
    <xf numFmtId="3" fontId="5" fillId="0" borderId="0" xfId="11" applyNumberFormat="1" applyFont="1" applyFill="1" applyAlignment="1" applyProtection="1">
      <alignment horizontal="right"/>
      <protection locked="0"/>
    </xf>
    <xf numFmtId="0" fontId="8" fillId="0" borderId="0" xfId="6" applyFont="1" applyFill="1"/>
    <xf numFmtId="0" fontId="8" fillId="0" borderId="2" xfId="6" applyFont="1" applyFill="1" applyBorder="1" applyAlignment="1">
      <alignment horizontal="right"/>
    </xf>
    <xf numFmtId="3" fontId="8" fillId="0" borderId="2" xfId="6" applyNumberFormat="1" applyFont="1" applyFill="1" applyBorder="1" applyAlignment="1">
      <alignment horizontal="right"/>
    </xf>
    <xf numFmtId="3" fontId="8" fillId="0" borderId="0" xfId="6" applyNumberFormat="1" applyFont="1" applyFill="1" applyBorder="1" applyAlignment="1">
      <alignment horizontal="right"/>
    </xf>
    <xf numFmtId="0" fontId="8" fillId="0" borderId="0" xfId="6" applyFont="1" applyFill="1" applyAlignment="1">
      <alignment horizontal="center" vertical="center"/>
    </xf>
    <xf numFmtId="0" fontId="5" fillId="0" borderId="3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3" fontId="8" fillId="0" borderId="0" xfId="5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3" fontId="8" fillId="0" borderId="0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5" fillId="0" borderId="0" xfId="6" quotePrefix="1" applyNumberFormat="1" applyFont="1" applyFill="1" applyAlignment="1">
      <alignment vertical="top" wrapText="1"/>
    </xf>
    <xf numFmtId="0" fontId="5" fillId="0" borderId="0" xfId="6" applyFont="1" applyFill="1"/>
    <xf numFmtId="0" fontId="5" fillId="0" borderId="0" xfId="6" quotePrefix="1" applyNumberFormat="1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8" fillId="0" borderId="0" xfId="6" quotePrefix="1" applyNumberFormat="1" applyFont="1" applyFill="1" applyAlignment="1">
      <alignment vertical="top" wrapText="1"/>
    </xf>
    <xf numFmtId="172" fontId="8" fillId="0" borderId="0" xfId="6" applyNumberFormat="1" applyFont="1" applyFill="1" applyBorder="1"/>
    <xf numFmtId="0" fontId="8" fillId="0" borderId="0" xfId="6" applyNumberFormat="1" applyFont="1" applyFill="1" applyAlignment="1">
      <alignment vertical="top" wrapText="1"/>
    </xf>
    <xf numFmtId="0" fontId="8" fillId="0" borderId="0" xfId="6" applyFont="1" applyFill="1" applyBorder="1"/>
    <xf numFmtId="172" fontId="8" fillId="0" borderId="0" xfId="5" applyNumberFormat="1" applyFont="1" applyFill="1" applyBorder="1"/>
    <xf numFmtId="0" fontId="8" fillId="0" borderId="0" xfId="5" applyFont="1" applyFill="1" applyBorder="1"/>
    <xf numFmtId="172" fontId="5" fillId="0" borderId="0" xfId="6" applyNumberFormat="1" applyFont="1" applyFill="1" applyBorder="1"/>
    <xf numFmtId="0" fontId="5" fillId="0" borderId="0" xfId="6" quotePrefix="1" applyFont="1" applyFill="1" applyBorder="1" applyAlignment="1"/>
    <xf numFmtId="0" fontId="5" fillId="0" borderId="0" xfId="6" applyFont="1" applyFill="1" applyBorder="1"/>
    <xf numFmtId="0" fontId="8" fillId="0" borderId="0" xfId="6" applyFont="1" applyFill="1" applyAlignment="1">
      <alignment vertical="center" wrapText="1"/>
    </xf>
    <xf numFmtId="3" fontId="8" fillId="0" borderId="0" xfId="6" applyNumberFormat="1" applyFont="1" applyFill="1" applyAlignment="1">
      <alignment vertical="center" wrapText="1"/>
    </xf>
    <xf numFmtId="0" fontId="8" fillId="0" borderId="0" xfId="11" applyFont="1" applyFill="1" applyProtection="1">
      <protection locked="0"/>
    </xf>
    <xf numFmtId="3" fontId="9" fillId="0" borderId="0" xfId="11" applyNumberFormat="1" applyFont="1" applyFill="1" applyBorder="1" applyAlignment="1" applyProtection="1">
      <alignment horizontal="left"/>
      <protection locked="0"/>
    </xf>
    <xf numFmtId="171" fontId="9" fillId="0" borderId="0" xfId="11" applyNumberFormat="1" applyFont="1" applyFill="1" applyAlignment="1" applyProtection="1">
      <alignment horizontal="right"/>
      <protection locked="0"/>
    </xf>
    <xf numFmtId="3" fontId="9" fillId="0" borderId="0" xfId="11" applyNumberFormat="1" applyFont="1" applyFill="1" applyAlignment="1" applyProtection="1">
      <alignment horizontal="right"/>
      <protection locked="0"/>
    </xf>
    <xf numFmtId="0" fontId="9" fillId="0" borderId="0" xfId="11" applyFont="1" applyFill="1" applyAlignment="1" applyProtection="1">
      <alignment horizontal="right"/>
      <protection locked="0"/>
    </xf>
    <xf numFmtId="3" fontId="9" fillId="0" borderId="0" xfId="11" applyNumberFormat="1" applyFont="1" applyFill="1" applyProtection="1">
      <protection locked="0"/>
    </xf>
    <xf numFmtId="0" fontId="9" fillId="0" borderId="0" xfId="11" applyFont="1" applyFill="1" applyProtection="1">
      <protection locked="0"/>
    </xf>
    <xf numFmtId="3" fontId="8" fillId="0" borderId="0" xfId="6" applyNumberFormat="1" applyFont="1" applyFill="1"/>
    <xf numFmtId="0" fontId="8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 wrapText="1"/>
    </xf>
    <xf numFmtId="175" fontId="8" fillId="0" borderId="0" xfId="9" applyNumberFormat="1" applyFont="1" applyFill="1" applyBorder="1" applyAlignment="1">
      <alignment horizontal="center" vertical="center"/>
    </xf>
    <xf numFmtId="0" fontId="5" fillId="0" borderId="0" xfId="6" quotePrefix="1" applyNumberFormat="1" applyFont="1" applyFill="1" applyBorder="1" applyAlignment="1">
      <alignment vertical="top" wrapText="1"/>
    </xf>
    <xf numFmtId="0" fontId="8" fillId="0" borderId="0" xfId="6" applyFont="1" applyFill="1" applyAlignment="1">
      <alignment vertical="top"/>
    </xf>
    <xf numFmtId="0" fontId="8" fillId="0" borderId="0" xfId="6" quotePrefix="1" applyNumberFormat="1" applyFont="1" applyFill="1" applyBorder="1" applyAlignment="1">
      <alignment vertical="top" wrapText="1"/>
    </xf>
    <xf numFmtId="172" fontId="6" fillId="0" borderId="0" xfId="6" applyNumberFormat="1" applyFont="1" applyFill="1" applyBorder="1" applyAlignment="1">
      <alignment horizontal="left"/>
    </xf>
    <xf numFmtId="0" fontId="5" fillId="0" borderId="0" xfId="7" applyFont="1" applyFill="1" applyBorder="1"/>
    <xf numFmtId="172" fontId="7" fillId="0" borderId="0" xfId="6" applyNumberFormat="1" applyFont="1" applyFill="1" applyBorder="1" applyAlignment="1">
      <alignment horizontal="left"/>
    </xf>
    <xf numFmtId="0" fontId="5" fillId="0" borderId="0" xfId="6" quotePrefix="1" applyFont="1" applyFill="1" applyBorder="1" applyAlignment="1">
      <alignment vertical="top"/>
    </xf>
    <xf numFmtId="172" fontId="5" fillId="0" borderId="0" xfId="6" applyNumberFormat="1" applyFont="1" applyFill="1" applyBorder="1" applyAlignment="1">
      <alignment horizontal="right"/>
    </xf>
    <xf numFmtId="0" fontId="9" fillId="0" borderId="0" xfId="11" applyFont="1" applyFill="1" applyBorder="1" applyAlignment="1" applyProtection="1">
      <alignment horizontal="left"/>
      <protection locked="0"/>
    </xf>
    <xf numFmtId="0" fontId="8" fillId="0" borderId="0" xfId="6" applyFont="1" applyFill="1" applyAlignment="1">
      <alignment vertical="top" wrapText="1"/>
    </xf>
    <xf numFmtId="176" fontId="8" fillId="0" borderId="0" xfId="6" applyNumberFormat="1" applyFont="1" applyFill="1"/>
    <xf numFmtId="176" fontId="5" fillId="0" borderId="0" xfId="6" applyNumberFormat="1" applyFont="1" applyFill="1"/>
    <xf numFmtId="0" fontId="4" fillId="0" borderId="0" xfId="5" applyFont="1" applyFill="1" applyBorder="1" applyAlignment="1">
      <alignment horizontal="left" vertical="top" wrapText="1"/>
    </xf>
    <xf numFmtId="0" fontId="8" fillId="0" borderId="0" xfId="6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horizontal="center" vertical="center" wrapText="1"/>
    </xf>
    <xf numFmtId="172" fontId="8" fillId="0" borderId="0" xfId="6" applyNumberFormat="1" applyFont="1" applyFill="1" applyBorder="1" applyAlignment="1">
      <alignment horizontal="center" vertical="center"/>
    </xf>
    <xf numFmtId="168" fontId="8" fillId="0" borderId="0" xfId="0" applyNumberFormat="1" applyFont="1" applyBorder="1" applyAlignment="1">
      <alignment horizontal="right"/>
    </xf>
    <xf numFmtId="172" fontId="6" fillId="0" borderId="0" xfId="6" applyNumberFormat="1" applyFont="1" applyFill="1" applyAlignment="1">
      <alignment horizontal="left"/>
    </xf>
    <xf numFmtId="168" fontId="5" fillId="0" borderId="0" xfId="0" applyNumberFormat="1" applyFont="1" applyBorder="1" applyAlignment="1">
      <alignment horizontal="right"/>
    </xf>
    <xf numFmtId="172" fontId="7" fillId="0" borderId="0" xfId="6" applyNumberFormat="1" applyFont="1" applyFill="1" applyAlignment="1">
      <alignment horizontal="left"/>
    </xf>
    <xf numFmtId="172" fontId="8" fillId="0" borderId="0" xfId="6" applyNumberFormat="1" applyFont="1" applyFill="1"/>
    <xf numFmtId="172" fontId="26" fillId="0" borderId="0" xfId="0" applyNumberFormat="1" applyFont="1" applyBorder="1" applyAlignment="1">
      <alignment vertical="top"/>
    </xf>
    <xf numFmtId="0" fontId="26" fillId="0" borderId="0" xfId="0" applyFont="1" applyBorder="1" applyAlignment="1">
      <alignment vertical="top"/>
    </xf>
    <xf numFmtId="172" fontId="8" fillId="0" borderId="0" xfId="6" applyNumberFormat="1" applyFont="1" applyFill="1" applyAlignment="1">
      <alignment horizontal="right" vertical="top"/>
    </xf>
    <xf numFmtId="178" fontId="26" fillId="0" borderId="0" xfId="6" applyNumberFormat="1" applyFont="1" applyFill="1" applyBorder="1" applyAlignment="1">
      <alignment horizontal="right" vertical="top"/>
    </xf>
    <xf numFmtId="177" fontId="26" fillId="0" borderId="0" xfId="0" applyNumberFormat="1" applyFont="1" applyBorder="1" applyAlignment="1">
      <alignment vertical="top"/>
    </xf>
    <xf numFmtId="171" fontId="26" fillId="0" borderId="0" xfId="6" applyNumberFormat="1" applyFont="1" applyFill="1" applyBorder="1" applyAlignment="1">
      <alignment horizontal="right" vertical="top"/>
    </xf>
    <xf numFmtId="171" fontId="26" fillId="0" borderId="0" xfId="0" applyNumberFormat="1" applyFont="1" applyBorder="1" applyAlignment="1">
      <alignment vertical="top"/>
    </xf>
    <xf numFmtId="0" fontId="26" fillId="0" borderId="0" xfId="0" applyFont="1" applyBorder="1"/>
    <xf numFmtId="0" fontId="5" fillId="0" borderId="0" xfId="0" applyFont="1" applyBorder="1"/>
    <xf numFmtId="172" fontId="5" fillId="0" borderId="0" xfId="6" applyNumberFormat="1" applyFont="1" applyFill="1" applyAlignment="1">
      <alignment horizontal="right" vertical="top"/>
    </xf>
    <xf numFmtId="171" fontId="5" fillId="0" borderId="0" xfId="6" applyNumberFormat="1" applyFont="1" applyFill="1" applyBorder="1" applyAlignment="1">
      <alignment horizontal="right" vertical="top"/>
    </xf>
    <xf numFmtId="171" fontId="5" fillId="0" borderId="0" xfId="0" applyNumberFormat="1" applyFont="1" applyBorder="1"/>
    <xf numFmtId="0" fontId="26" fillId="0" borderId="0" xfId="0" applyFont="1"/>
    <xf numFmtId="171" fontId="8" fillId="0" borderId="0" xfId="6" applyNumberFormat="1" applyFont="1" applyFill="1" applyAlignment="1">
      <alignment horizontal="right" vertical="top"/>
    </xf>
    <xf numFmtId="171" fontId="5" fillId="0" borderId="0" xfId="6" applyNumberFormat="1" applyFont="1" applyFill="1" applyAlignment="1">
      <alignment horizontal="right" vertical="top"/>
    </xf>
    <xf numFmtId="0" fontId="16" fillId="0" borderId="4" xfId="0" applyFont="1" applyFill="1" applyBorder="1" applyAlignment="1">
      <alignment horizontal="center" textRotation="90" wrapText="1"/>
    </xf>
    <xf numFmtId="0" fontId="16" fillId="0" borderId="5" xfId="0" applyFont="1" applyFill="1" applyBorder="1" applyAlignment="1">
      <alignment horizontal="center" textRotation="90" wrapText="1"/>
    </xf>
    <xf numFmtId="0" fontId="16" fillId="0" borderId="4" xfId="0" applyFont="1" applyFill="1" applyBorder="1" applyAlignment="1">
      <alignment horizontal="center" textRotation="90"/>
    </xf>
    <xf numFmtId="0" fontId="16" fillId="0" borderId="5" xfId="0" applyFont="1" applyFill="1" applyBorder="1" applyAlignment="1">
      <alignment horizontal="center" textRotation="90"/>
    </xf>
    <xf numFmtId="0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top"/>
    </xf>
    <xf numFmtId="49" fontId="16" fillId="0" borderId="0" xfId="0" applyNumberFormat="1" applyFont="1" applyFill="1" applyAlignment="1">
      <alignment horizontal="left" vertical="top"/>
    </xf>
    <xf numFmtId="49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>
      <alignment vertical="top"/>
    </xf>
    <xf numFmtId="172" fontId="21" fillId="0" borderId="0" xfId="12" applyNumberFormat="1" applyFont="1" applyFill="1" applyAlignment="1">
      <alignment horizontal="right"/>
    </xf>
    <xf numFmtId="0" fontId="19" fillId="0" borderId="6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5" fillId="0" borderId="0" xfId="12" applyFont="1" applyFill="1"/>
    <xf numFmtId="0" fontId="15" fillId="0" borderId="0" xfId="12" applyFont="1" applyFill="1" applyAlignment="1">
      <alignment vertical="top"/>
    </xf>
    <xf numFmtId="0" fontId="4" fillId="0" borderId="0" xfId="12" applyFont="1" applyFill="1" applyAlignment="1">
      <alignment vertical="top" wrapText="1"/>
    </xf>
    <xf numFmtId="0" fontId="1" fillId="0" borderId="0" xfId="12" applyFill="1"/>
    <xf numFmtId="0" fontId="1" fillId="0" borderId="0" xfId="12" applyFont="1" applyFill="1"/>
    <xf numFmtId="0" fontId="8" fillId="0" borderId="0" xfId="12" applyFont="1" applyFill="1"/>
    <xf numFmtId="0" fontId="1" fillId="0" borderId="1" xfId="12" applyFont="1" applyFill="1" applyBorder="1" applyAlignment="1">
      <alignment horizontal="center" vertical="center" wrapText="1"/>
    </xf>
    <xf numFmtId="0" fontId="1" fillId="0" borderId="1" xfId="12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" fillId="0" borderId="1" xfId="12" applyFont="1" applyFill="1" applyBorder="1" applyAlignment="1">
      <alignment horizontal="center" vertical="center"/>
    </xf>
    <xf numFmtId="0" fontId="1" fillId="0" borderId="8" xfId="12" applyFont="1" applyFill="1" applyBorder="1" applyAlignment="1">
      <alignment horizontal="center" vertical="center"/>
    </xf>
    <xf numFmtId="0" fontId="1" fillId="0" borderId="3" xfId="12" applyFont="1" applyFill="1" applyBorder="1" applyAlignment="1">
      <alignment horizontal="center" vertical="center"/>
    </xf>
    <xf numFmtId="0" fontId="1" fillId="0" borderId="9" xfId="12" applyFont="1" applyFill="1" applyBorder="1" applyAlignment="1">
      <alignment horizontal="center" vertical="center"/>
    </xf>
    <xf numFmtId="0" fontId="1" fillId="0" borderId="10" xfId="12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horizontal="center" vertical="center"/>
    </xf>
    <xf numFmtId="0" fontId="1" fillId="0" borderId="4" xfId="12" applyFont="1" applyFill="1" applyBorder="1" applyAlignment="1">
      <alignment horizontal="center" vertical="center"/>
    </xf>
    <xf numFmtId="0" fontId="1" fillId="0" borderId="2" xfId="12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5" fillId="0" borderId="0" xfId="14" applyFont="1" applyFill="1" applyAlignment="1">
      <alignment vertical="top"/>
    </xf>
    <xf numFmtId="0" fontId="4" fillId="0" borderId="0" xfId="3" applyFont="1" applyFill="1" applyAlignment="1">
      <alignment horizontal="left" vertical="top" wrapText="1"/>
    </xf>
    <xf numFmtId="0" fontId="8" fillId="0" borderId="12" xfId="14" applyFont="1" applyFill="1" applyBorder="1" applyAlignment="1">
      <alignment horizontal="center" vertical="center"/>
    </xf>
    <xf numFmtId="0" fontId="8" fillId="0" borderId="13" xfId="14" applyFont="1" applyFill="1" applyBorder="1" applyAlignment="1">
      <alignment horizontal="center" vertical="center"/>
    </xf>
    <xf numFmtId="0" fontId="8" fillId="0" borderId="14" xfId="14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8" fillId="0" borderId="1" xfId="14" applyFont="1" applyFill="1" applyBorder="1" applyAlignment="1">
      <alignment horizontal="center" vertical="center" wrapText="1"/>
    </xf>
    <xf numFmtId="0" fontId="8" fillId="0" borderId="1" xfId="14" applyFont="1" applyFill="1" applyBorder="1" applyAlignment="1">
      <alignment horizontal="center" vertical="center"/>
    </xf>
    <xf numFmtId="49" fontId="8" fillId="0" borderId="9" xfId="3" applyNumberFormat="1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>
      <alignment horizontal="center" vertical="center" wrapText="1"/>
    </xf>
    <xf numFmtId="0" fontId="8" fillId="0" borderId="15" xfId="14" applyFont="1" applyFill="1" applyBorder="1" applyAlignment="1">
      <alignment horizontal="center" vertical="center" wrapText="1"/>
    </xf>
    <xf numFmtId="0" fontId="8" fillId="0" borderId="0" xfId="14" applyFont="1" applyFill="1"/>
    <xf numFmtId="0" fontId="8" fillId="0" borderId="0" xfId="3" applyFont="1" applyFill="1" applyAlignment="1">
      <alignment vertical="top"/>
    </xf>
    <xf numFmtId="0" fontId="8" fillId="0" borderId="0" xfId="3" applyFont="1" applyFill="1" applyAlignment="1">
      <alignment wrapText="1"/>
    </xf>
    <xf numFmtId="49" fontId="16" fillId="0" borderId="0" xfId="0" applyNumberFormat="1" applyFont="1" applyFill="1" applyAlignment="1">
      <alignment horizontal="left" vertical="top"/>
    </xf>
    <xf numFmtId="0" fontId="16" fillId="0" borderId="10" xfId="0" applyFont="1" applyFill="1" applyBorder="1" applyAlignment="1">
      <alignment horizontal="center" textRotation="90" wrapText="1"/>
    </xf>
    <xf numFmtId="0" fontId="16" fillId="0" borderId="11" xfId="0" applyFont="1" applyFill="1" applyBorder="1" applyAlignment="1">
      <alignment horizontal="center" textRotation="90" wrapText="1"/>
    </xf>
    <xf numFmtId="0" fontId="16" fillId="0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left" vertical="top"/>
    </xf>
    <xf numFmtId="49" fontId="16" fillId="0" borderId="0" xfId="0" applyNumberFormat="1" applyFont="1" applyFill="1" applyAlignment="1">
      <alignment horizontal="left" vertical="top" wrapText="1"/>
    </xf>
    <xf numFmtId="49" fontId="17" fillId="0" borderId="0" xfId="0" applyNumberFormat="1" applyFont="1" applyFill="1" applyAlignment="1">
      <alignment horizontal="left" vertical="top" wrapText="1"/>
    </xf>
    <xf numFmtId="0" fontId="16" fillId="0" borderId="15" xfId="0" applyFont="1" applyFill="1" applyBorder="1" applyAlignment="1">
      <alignment horizontal="center" textRotation="90"/>
    </xf>
    <xf numFmtId="0" fontId="16" fillId="0" borderId="16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textRotation="90" wrapText="1"/>
    </xf>
    <xf numFmtId="0" fontId="16" fillId="0" borderId="16" xfId="0" applyFont="1" applyFill="1" applyBorder="1" applyAlignment="1">
      <alignment horizontal="center" textRotation="90" wrapText="1"/>
    </xf>
    <xf numFmtId="0" fontId="16" fillId="0" borderId="10" xfId="0" applyFont="1" applyFill="1" applyBorder="1" applyAlignment="1">
      <alignment horizontal="center" textRotation="90"/>
    </xf>
    <xf numFmtId="0" fontId="16" fillId="0" borderId="11" xfId="0" applyFont="1" applyFill="1" applyBorder="1" applyAlignment="1">
      <alignment horizontal="center" textRotation="90"/>
    </xf>
    <xf numFmtId="0" fontId="10" fillId="0" borderId="10" xfId="0" applyFont="1" applyFill="1" applyBorder="1" applyAlignment="1">
      <alignment horizontal="center" textRotation="90" wrapText="1"/>
    </xf>
    <xf numFmtId="0" fontId="15" fillId="0" borderId="0" xfId="7" applyFont="1" applyFill="1"/>
    <xf numFmtId="0" fontId="4" fillId="0" borderId="0" xfId="7" applyFont="1" applyFill="1" applyAlignment="1">
      <alignment vertical="top" wrapText="1"/>
    </xf>
    <xf numFmtId="178" fontId="4" fillId="0" borderId="0" xfId="7" applyNumberFormat="1" applyFont="1" applyFill="1" applyAlignment="1">
      <alignment vertical="top" wrapText="1"/>
    </xf>
    <xf numFmtId="0" fontId="15" fillId="0" borderId="0" xfId="4" applyFont="1" applyFill="1" applyBorder="1" applyAlignment="1">
      <alignment horizontal="left" vertical="top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8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178" fontId="8" fillId="0" borderId="12" xfId="8" applyNumberFormat="1" applyFont="1" applyFill="1" applyBorder="1" applyAlignment="1">
      <alignment horizontal="center" vertical="center" wrapText="1"/>
    </xf>
    <xf numFmtId="0" fontId="8" fillId="0" borderId="13" xfId="8" applyFont="1" applyFill="1" applyBorder="1" applyAlignment="1">
      <alignment horizontal="center" vertical="center" wrapText="1"/>
    </xf>
    <xf numFmtId="178" fontId="8" fillId="0" borderId="13" xfId="8" applyNumberFormat="1" applyFont="1" applyFill="1" applyBorder="1" applyAlignment="1">
      <alignment horizontal="center" vertical="center" wrapText="1"/>
    </xf>
    <xf numFmtId="0" fontId="8" fillId="0" borderId="14" xfId="8" applyFont="1" applyFill="1" applyBorder="1" applyAlignment="1">
      <alignment horizontal="center" vertical="center" wrapText="1"/>
    </xf>
    <xf numFmtId="0" fontId="10" fillId="0" borderId="0" xfId="7" applyFont="1" applyFill="1"/>
    <xf numFmtId="178" fontId="10" fillId="0" borderId="0" xfId="7" applyNumberFormat="1" applyFont="1" applyFill="1"/>
    <xf numFmtId="0" fontId="8" fillId="0" borderId="12" xfId="8" applyFont="1" applyFill="1" applyBorder="1" applyAlignment="1">
      <alignment horizontal="center" vertical="center" wrapText="1"/>
    </xf>
    <xf numFmtId="0" fontId="26" fillId="0" borderId="1" xfId="13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3" fontId="26" fillId="0" borderId="1" xfId="13" applyNumberFormat="1" applyFont="1" applyFill="1" applyBorder="1" applyAlignment="1">
      <alignment horizontal="center" vertical="center"/>
    </xf>
    <xf numFmtId="3" fontId="8" fillId="0" borderId="1" xfId="8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5" fillId="0" borderId="0" xfId="6" quotePrefix="1" applyNumberFormat="1" applyFont="1" applyFill="1" applyBorder="1" applyAlignment="1">
      <alignment vertical="top"/>
    </xf>
    <xf numFmtId="0" fontId="5" fillId="0" borderId="0" xfId="6" quotePrefix="1" applyNumberFormat="1" applyFont="1" applyFill="1" applyAlignment="1">
      <alignment vertical="top"/>
    </xf>
    <xf numFmtId="0" fontId="5" fillId="0" borderId="0" xfId="6" applyFont="1" applyFill="1" applyAlignment="1">
      <alignment vertical="top"/>
    </xf>
    <xf numFmtId="17" fontId="5" fillId="0" borderId="0" xfId="6" quotePrefix="1" applyNumberFormat="1" applyFont="1" applyFill="1" applyBorder="1" applyAlignment="1"/>
    <xf numFmtId="0" fontId="5" fillId="0" borderId="0" xfId="6" applyFont="1" applyFill="1" applyAlignment="1"/>
    <xf numFmtId="0" fontId="8" fillId="0" borderId="0" xfId="6" applyFont="1" applyFill="1"/>
    <xf numFmtId="0" fontId="4" fillId="0" borderId="0" xfId="5" applyFont="1" applyFill="1" applyBorder="1" applyAlignment="1">
      <alignment vertical="top" wrapText="1"/>
    </xf>
    <xf numFmtId="0" fontId="15" fillId="0" borderId="0" xfId="6" applyFont="1" applyFill="1" applyAlignment="1">
      <alignment vertical="top"/>
    </xf>
    <xf numFmtId="0" fontId="8" fillId="0" borderId="1" xfId="5" applyFont="1" applyFill="1" applyBorder="1" applyAlignment="1">
      <alignment horizontal="center" vertical="center" wrapText="1"/>
    </xf>
    <xf numFmtId="0" fontId="8" fillId="0" borderId="8" xfId="5" applyFont="1" applyFill="1" applyBorder="1" applyAlignment="1">
      <alignment horizontal="center" vertical="center" wrapText="1"/>
    </xf>
    <xf numFmtId="0" fontId="8" fillId="0" borderId="9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14" xfId="5" applyFont="1" applyFill="1" applyBorder="1" applyAlignment="1">
      <alignment horizontal="center" vertical="center" wrapText="1"/>
    </xf>
    <xf numFmtId="17" fontId="5" fillId="0" borderId="0" xfId="6" quotePrefix="1" applyNumberFormat="1" applyFont="1" applyFill="1" applyBorder="1" applyAlignment="1">
      <alignment vertical="top"/>
    </xf>
    <xf numFmtId="0" fontId="8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2" xfId="6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8" fillId="0" borderId="14" xfId="6" applyFont="1" applyFill="1" applyBorder="1" applyAlignment="1">
      <alignment horizontal="center" vertical="center" wrapText="1"/>
    </xf>
    <xf numFmtId="0" fontId="8" fillId="0" borderId="12" xfId="15" applyFont="1" applyFill="1" applyBorder="1" applyAlignment="1">
      <alignment horizontal="center" vertical="center" wrapText="1"/>
    </xf>
    <xf numFmtId="0" fontId="8" fillId="0" borderId="13" xfId="15" applyFont="1" applyFill="1" applyBorder="1" applyAlignment="1">
      <alignment horizontal="center" vertical="center" wrapText="1"/>
    </xf>
    <xf numFmtId="0" fontId="8" fillId="0" borderId="14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top" wrapText="1"/>
    </xf>
    <xf numFmtId="0" fontId="8" fillId="0" borderId="10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8" fillId="0" borderId="8" xfId="15" applyFont="1" applyFill="1" applyBorder="1" applyAlignment="1">
      <alignment horizontal="center" vertical="center" wrapText="1"/>
    </xf>
    <xf numFmtId="0" fontId="8" fillId="0" borderId="9" xfId="15" applyFont="1" applyFill="1" applyBorder="1" applyAlignment="1">
      <alignment horizontal="center" vertical="center" wrapText="1"/>
    </xf>
    <xf numFmtId="0" fontId="8" fillId="0" borderId="4" xfId="15" applyFont="1" applyFill="1" applyBorder="1" applyAlignment="1">
      <alignment horizontal="center" vertical="center" wrapText="1"/>
    </xf>
    <xf numFmtId="0" fontId="8" fillId="0" borderId="5" xfId="15" applyFont="1" applyFill="1" applyBorder="1" applyAlignment="1">
      <alignment horizontal="center" vertical="center" wrapText="1"/>
    </xf>
    <xf numFmtId="175" fontId="8" fillId="0" borderId="1" xfId="9" applyNumberFormat="1" applyFont="1" applyFill="1" applyBorder="1" applyAlignment="1">
      <alignment horizontal="center" vertical="center"/>
    </xf>
    <xf numFmtId="175" fontId="8" fillId="0" borderId="8" xfId="9" applyNumberFormat="1" applyFont="1" applyFill="1" applyBorder="1" applyAlignment="1">
      <alignment horizontal="center" vertical="center" wrapText="1"/>
    </xf>
    <xf numFmtId="175" fontId="8" fillId="0" borderId="9" xfId="9" applyNumberFormat="1" applyFont="1" applyFill="1" applyBorder="1" applyAlignment="1">
      <alignment horizontal="center" vertical="center" wrapText="1"/>
    </xf>
    <xf numFmtId="175" fontId="8" fillId="0" borderId="4" xfId="9" applyNumberFormat="1" applyFont="1" applyFill="1" applyBorder="1" applyAlignment="1">
      <alignment horizontal="center" vertical="center" wrapText="1"/>
    </xf>
    <xf numFmtId="175" fontId="8" fillId="0" borderId="5" xfId="9" applyNumberFormat="1" applyFont="1" applyFill="1" applyBorder="1" applyAlignment="1">
      <alignment horizontal="center" vertical="center" wrapText="1"/>
    </xf>
    <xf numFmtId="175" fontId="8" fillId="0" borderId="1" xfId="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5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wrapText="1"/>
    </xf>
    <xf numFmtId="0" fontId="4" fillId="0" borderId="2" xfId="4" applyFont="1" applyFill="1" applyBorder="1" applyAlignment="1">
      <alignment horizontal="left" vertical="top" wrapText="1"/>
    </xf>
  </cellXfs>
  <cellStyles count="16">
    <cellStyle name="Euro" xfId="1" xr:uid="{54F509A7-754A-4FBA-866E-6E32E3DA7DB1}"/>
    <cellStyle name="Normal_01-G_PPP" xfId="2" xr:uid="{49D85A64-85C8-48E4-AB42-116F15F2F91D}"/>
    <cellStyle name="Standard" xfId="0" builtinId="0"/>
    <cellStyle name="Standard_01-05-10 (kopie)" xfId="3" xr:uid="{F4BD9DFF-D26A-4D1D-A4D6-0F09A8F83A1D}"/>
    <cellStyle name="Standard_01-05-10 (kopie) 2" xfId="4" xr:uid="{F3BDBB78-CBA9-43AB-A4CC-D478AC1C6EFC}"/>
    <cellStyle name="Standard_98_AUSGABEN_vorlERG 2" xfId="5" xr:uid="{D4C372D2-F4B3-4D0A-A720-4C7BC8D7D72C}"/>
    <cellStyle name="Standard_Ausg_Fin_FArt 2" xfId="6" xr:uid="{B33E4A94-BFED-4513-9CA1-5CD2B7B89B84}"/>
    <cellStyle name="Standard_Beschäftigte_US_Geheim 2" xfId="7" xr:uid="{EAED619E-A5A9-4CBF-884F-B1D6EA7DADCE}"/>
    <cellStyle name="Standard_F&amp;E 1998_PROD 2" xfId="8" xr:uid="{8EE0E932-7EFE-45D9-86CC-23351F47FBAE}"/>
    <cellStyle name="Standard_Finanz_endg 2" xfId="9" xr:uid="{E0044536-F457-4E3C-ABE8-9CF1B0B1ECBF}"/>
    <cellStyle name="Standard_Tab 17" xfId="10" xr:uid="{B7BEFCE7-0ED6-43AC-ABE3-022910D9CD67}"/>
    <cellStyle name="Standard_Tab 17 2" xfId="11" xr:uid="{8B5DADF0-08F1-4AE7-A178-079D207FD7E8}"/>
    <cellStyle name="Standard_Tab 19 - Pers fobtab31" xfId="12" xr:uid="{3A2B3287-2ECD-4DF8-AF25-C64570DC4A84}"/>
    <cellStyle name="Standard_Tab 19 - Pers fobtab31 2" xfId="13" xr:uid="{FDCDAC35-B9B1-406D-9B84-D2D7A30158CA}"/>
    <cellStyle name="Standard_Tab 22 - fobtab4" xfId="14" xr:uid="{F6596D56-0AB0-4449-BB12-60C7D6B20C2B}"/>
    <cellStyle name="Standard_Vorspalte_NACE1 2" xfId="15" xr:uid="{CBF94B65-4FBD-430C-BABD-52A41A28CD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52</xdr:row>
      <xdr:rowOff>0</xdr:rowOff>
    </xdr:from>
    <xdr:to>
      <xdr:col>3</xdr:col>
      <xdr:colOff>371475</xdr:colOff>
      <xdr:row>53</xdr:row>
      <xdr:rowOff>76200</xdr:rowOff>
    </xdr:to>
    <xdr:sp macro="" textlink="">
      <xdr:nvSpPr>
        <xdr:cNvPr id="17421" name="Text Box 1">
          <a:extLst>
            <a:ext uri="{FF2B5EF4-FFF2-40B4-BE49-F238E27FC236}">
              <a16:creationId xmlns:a16="http://schemas.microsoft.com/office/drawing/2014/main" id="{BEAE9B44-2A9B-B5B1-3EBA-9DEA28E6E256}"/>
            </a:ext>
          </a:extLst>
        </xdr:cNvPr>
        <xdr:cNvSpPr txBox="1">
          <a:spLocks noChangeArrowheads="1"/>
        </xdr:cNvSpPr>
      </xdr:nvSpPr>
      <xdr:spPr bwMode="auto">
        <a:xfrm>
          <a:off x="4000500" y="10248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52</xdr:row>
      <xdr:rowOff>0</xdr:rowOff>
    </xdr:from>
    <xdr:to>
      <xdr:col>3</xdr:col>
      <xdr:colOff>371475</xdr:colOff>
      <xdr:row>53</xdr:row>
      <xdr:rowOff>76200</xdr:rowOff>
    </xdr:to>
    <xdr:sp macro="" textlink="">
      <xdr:nvSpPr>
        <xdr:cNvPr id="18457" name="Text Box 1">
          <a:extLst>
            <a:ext uri="{FF2B5EF4-FFF2-40B4-BE49-F238E27FC236}">
              <a16:creationId xmlns:a16="http://schemas.microsoft.com/office/drawing/2014/main" id="{C4E22041-4AE9-E26B-5CA9-484AB12B8314}"/>
            </a:ext>
          </a:extLst>
        </xdr:cNvPr>
        <xdr:cNvSpPr txBox="1">
          <a:spLocks noChangeArrowheads="1"/>
        </xdr:cNvSpPr>
      </xdr:nvSpPr>
      <xdr:spPr bwMode="auto">
        <a:xfrm>
          <a:off x="4219575" y="10248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295275</xdr:colOff>
      <xdr:row>52</xdr:row>
      <xdr:rowOff>0</xdr:rowOff>
    </xdr:from>
    <xdr:to>
      <xdr:col>3</xdr:col>
      <xdr:colOff>371475</xdr:colOff>
      <xdr:row>53</xdr:row>
      <xdr:rowOff>76200</xdr:rowOff>
    </xdr:to>
    <xdr:sp macro="" textlink="">
      <xdr:nvSpPr>
        <xdr:cNvPr id="18458" name="Text Box 2">
          <a:extLst>
            <a:ext uri="{FF2B5EF4-FFF2-40B4-BE49-F238E27FC236}">
              <a16:creationId xmlns:a16="http://schemas.microsoft.com/office/drawing/2014/main" id="{A1DA5CE8-9361-47C0-C6E2-CEF75A6D6B87}"/>
            </a:ext>
          </a:extLst>
        </xdr:cNvPr>
        <xdr:cNvSpPr txBox="1">
          <a:spLocks noChangeArrowheads="1"/>
        </xdr:cNvSpPr>
      </xdr:nvSpPr>
      <xdr:spPr bwMode="auto">
        <a:xfrm>
          <a:off x="4219575" y="10248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53</xdr:row>
      <xdr:rowOff>0</xdr:rowOff>
    </xdr:from>
    <xdr:to>
      <xdr:col>3</xdr:col>
      <xdr:colOff>371475</xdr:colOff>
      <xdr:row>54</xdr:row>
      <xdr:rowOff>76200</xdr:rowOff>
    </xdr:to>
    <xdr:sp macro="" textlink="">
      <xdr:nvSpPr>
        <xdr:cNvPr id="19469" name="Text Box 1">
          <a:extLst>
            <a:ext uri="{FF2B5EF4-FFF2-40B4-BE49-F238E27FC236}">
              <a16:creationId xmlns:a16="http://schemas.microsoft.com/office/drawing/2014/main" id="{05309C05-C0B5-6C9D-1219-89587B1E2FA6}"/>
            </a:ext>
          </a:extLst>
        </xdr:cNvPr>
        <xdr:cNvSpPr txBox="1">
          <a:spLocks noChangeArrowheads="1"/>
        </xdr:cNvSpPr>
      </xdr:nvSpPr>
      <xdr:spPr bwMode="auto">
        <a:xfrm>
          <a:off x="4219575" y="10439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53</xdr:row>
      <xdr:rowOff>0</xdr:rowOff>
    </xdr:from>
    <xdr:to>
      <xdr:col>3</xdr:col>
      <xdr:colOff>371475</xdr:colOff>
      <xdr:row>54</xdr:row>
      <xdr:rowOff>76200</xdr:rowOff>
    </xdr:to>
    <xdr:sp macro="" textlink="">
      <xdr:nvSpPr>
        <xdr:cNvPr id="21517" name="Text Box 1">
          <a:extLst>
            <a:ext uri="{FF2B5EF4-FFF2-40B4-BE49-F238E27FC236}">
              <a16:creationId xmlns:a16="http://schemas.microsoft.com/office/drawing/2014/main" id="{605F0658-5CB6-172A-BA4E-CAA30ACC99B1}"/>
            </a:ext>
          </a:extLst>
        </xdr:cNvPr>
        <xdr:cNvSpPr txBox="1">
          <a:spLocks noChangeArrowheads="1"/>
        </xdr:cNvSpPr>
      </xdr:nvSpPr>
      <xdr:spPr bwMode="auto">
        <a:xfrm>
          <a:off x="4219575" y="10134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54</xdr:row>
      <xdr:rowOff>0</xdr:rowOff>
    </xdr:from>
    <xdr:to>
      <xdr:col>3</xdr:col>
      <xdr:colOff>371475</xdr:colOff>
      <xdr:row>55</xdr:row>
      <xdr:rowOff>76200</xdr:rowOff>
    </xdr:to>
    <xdr:sp macro="" textlink="">
      <xdr:nvSpPr>
        <xdr:cNvPr id="20493" name="Text Box 1">
          <a:extLst>
            <a:ext uri="{FF2B5EF4-FFF2-40B4-BE49-F238E27FC236}">
              <a16:creationId xmlns:a16="http://schemas.microsoft.com/office/drawing/2014/main" id="{2124BAD6-0732-1A6A-3631-E7BB6BCBA190}"/>
            </a:ext>
          </a:extLst>
        </xdr:cNvPr>
        <xdr:cNvSpPr txBox="1">
          <a:spLocks noChangeArrowheads="1"/>
        </xdr:cNvSpPr>
      </xdr:nvSpPr>
      <xdr:spPr bwMode="auto">
        <a:xfrm>
          <a:off x="4200525" y="10915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6865-4AE7-41BF-849F-E18DC3931AA5}">
  <dimension ref="A1:L20"/>
  <sheetViews>
    <sheetView tabSelected="1" workbookViewId="0">
      <selection sqref="A1:B1"/>
    </sheetView>
  </sheetViews>
  <sheetFormatPr baseColWidth="10" defaultRowHeight="11.25" x14ac:dyDescent="0.2"/>
  <cols>
    <col min="1" max="1" width="10.6640625" style="49" bestFit="1" customWidth="1"/>
    <col min="2" max="2" width="140.83203125" style="49" customWidth="1"/>
    <col min="3" max="16384" width="12" style="49"/>
  </cols>
  <sheetData>
    <row r="1" spans="1:12" ht="27" customHeight="1" thickTop="1" thickBot="1" x14ac:dyDescent="0.25">
      <c r="A1" s="255" t="s">
        <v>374</v>
      </c>
      <c r="B1" s="256"/>
    </row>
    <row r="2" spans="1:12" ht="13.5" customHeight="1" thickTop="1" x14ac:dyDescent="0.2">
      <c r="A2" s="50"/>
      <c r="B2" s="50"/>
    </row>
    <row r="3" spans="1:12" ht="40.5" customHeight="1" x14ac:dyDescent="0.2">
      <c r="A3" s="51" t="s">
        <v>209</v>
      </c>
      <c r="B3" s="52" t="s">
        <v>210</v>
      </c>
    </row>
    <row r="4" spans="1:12" s="56" customFormat="1" ht="34.5" customHeight="1" x14ac:dyDescent="0.2">
      <c r="A4" s="53" t="s">
        <v>226</v>
      </c>
      <c r="B4" s="54" t="s">
        <v>375</v>
      </c>
      <c r="C4" s="55"/>
      <c r="D4" s="55"/>
      <c r="F4" s="55"/>
      <c r="G4" s="55"/>
      <c r="H4" s="55"/>
      <c r="I4" s="55"/>
      <c r="J4" s="55"/>
      <c r="K4" s="55"/>
      <c r="L4" s="55"/>
    </row>
    <row r="5" spans="1:12" s="56" customFormat="1" ht="34.5" customHeight="1" x14ac:dyDescent="0.2">
      <c r="A5" s="53" t="s">
        <v>227</v>
      </c>
      <c r="B5" s="57" t="s">
        <v>376</v>
      </c>
    </row>
    <row r="6" spans="1:12" s="56" customFormat="1" ht="34.5" customHeight="1" x14ac:dyDescent="0.2">
      <c r="A6" s="53" t="s">
        <v>211</v>
      </c>
      <c r="B6" s="57" t="s">
        <v>377</v>
      </c>
    </row>
    <row r="7" spans="1:12" s="56" customFormat="1" ht="34.5" customHeight="1" x14ac:dyDescent="0.2">
      <c r="A7" s="53" t="s">
        <v>212</v>
      </c>
      <c r="B7" s="57" t="s">
        <v>378</v>
      </c>
    </row>
    <row r="8" spans="1:12" s="56" customFormat="1" ht="34.5" customHeight="1" x14ac:dyDescent="0.2">
      <c r="A8" s="53" t="s">
        <v>213</v>
      </c>
      <c r="B8" s="57" t="s">
        <v>379</v>
      </c>
    </row>
    <row r="9" spans="1:12" s="56" customFormat="1" ht="34.5" customHeight="1" x14ac:dyDescent="0.2">
      <c r="A9" s="53" t="s">
        <v>214</v>
      </c>
      <c r="B9" s="57" t="s">
        <v>380</v>
      </c>
    </row>
    <row r="10" spans="1:12" s="56" customFormat="1" ht="34.5" customHeight="1" x14ac:dyDescent="0.2">
      <c r="A10" s="53" t="s">
        <v>215</v>
      </c>
      <c r="B10" s="57" t="s">
        <v>381</v>
      </c>
    </row>
    <row r="11" spans="1:12" s="56" customFormat="1" ht="34.5" customHeight="1" x14ac:dyDescent="0.2">
      <c r="A11" s="53" t="s">
        <v>216</v>
      </c>
      <c r="B11" s="57" t="s">
        <v>382</v>
      </c>
    </row>
    <row r="12" spans="1:12" s="56" customFormat="1" ht="34.5" customHeight="1" x14ac:dyDescent="0.2">
      <c r="A12" s="53" t="s">
        <v>217</v>
      </c>
      <c r="B12" s="57" t="s">
        <v>383</v>
      </c>
    </row>
    <row r="13" spans="1:12" s="56" customFormat="1" ht="34.5" customHeight="1" x14ac:dyDescent="0.2">
      <c r="A13" s="53" t="s">
        <v>218</v>
      </c>
      <c r="B13" s="57" t="s">
        <v>384</v>
      </c>
    </row>
    <row r="14" spans="1:12" s="56" customFormat="1" ht="34.5" customHeight="1" x14ac:dyDescent="0.2">
      <c r="A14" s="53" t="s">
        <v>219</v>
      </c>
      <c r="B14" s="57" t="s">
        <v>385</v>
      </c>
    </row>
    <row r="15" spans="1:12" s="56" customFormat="1" ht="34.5" customHeight="1" x14ac:dyDescent="0.2">
      <c r="A15" s="53" t="s">
        <v>220</v>
      </c>
      <c r="B15" s="57" t="s">
        <v>386</v>
      </c>
    </row>
    <row r="16" spans="1:12" s="56" customFormat="1" ht="34.5" customHeight="1" x14ac:dyDescent="0.2">
      <c r="A16" s="53" t="s">
        <v>221</v>
      </c>
      <c r="B16" s="57" t="s">
        <v>387</v>
      </c>
    </row>
    <row r="17" spans="1:2" s="56" customFormat="1" ht="34.5" customHeight="1" x14ac:dyDescent="0.2">
      <c r="A17" s="53" t="s">
        <v>222</v>
      </c>
      <c r="B17" s="57" t="s">
        <v>388</v>
      </c>
    </row>
    <row r="18" spans="1:2" s="56" customFormat="1" ht="34.5" customHeight="1" x14ac:dyDescent="0.2">
      <c r="A18" s="53" t="s">
        <v>223</v>
      </c>
      <c r="B18" s="57" t="s">
        <v>389</v>
      </c>
    </row>
    <row r="19" spans="1:2" s="56" customFormat="1" ht="34.5" customHeight="1" x14ac:dyDescent="0.2">
      <c r="A19" s="53" t="s">
        <v>224</v>
      </c>
      <c r="B19" s="57" t="s">
        <v>390</v>
      </c>
    </row>
    <row r="20" spans="1:2" s="56" customFormat="1" ht="34.5" customHeight="1" x14ac:dyDescent="0.2">
      <c r="A20" s="53" t="s">
        <v>225</v>
      </c>
      <c r="B20" s="57" t="s">
        <v>391</v>
      </c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19685039370078741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CAE4-189B-4103-8C25-5DD8FE4F1A23}">
  <sheetPr>
    <pageSetUpPr fitToPage="1"/>
  </sheetPr>
  <dimension ref="A1:M57"/>
  <sheetViews>
    <sheetView zoomScaleNormal="100" workbookViewId="0">
      <pane ySplit="5" topLeftCell="A45" activePane="bottomLeft" state="frozenSplit"/>
      <selection sqref="A1:B2"/>
      <selection pane="bottomLeft" activeCell="D50" sqref="D50"/>
    </sheetView>
  </sheetViews>
  <sheetFormatPr baseColWidth="10" defaultColWidth="14.6640625" defaultRowHeight="12" customHeight="1" x14ac:dyDescent="0.2"/>
  <cols>
    <col min="1" max="1" width="4.83203125" style="94" customWidth="1"/>
    <col min="2" max="2" width="12.6640625" style="94" customWidth="1"/>
    <col min="3" max="3" width="51.1640625" style="94" customWidth="1"/>
    <col min="4" max="4" width="8.33203125" style="133" customWidth="1"/>
    <col min="5" max="5" width="2.83203125" style="94" customWidth="1"/>
    <col min="6" max="6" width="8.33203125" style="133" customWidth="1"/>
    <col min="7" max="7" width="2.83203125" style="94" customWidth="1"/>
    <col min="8" max="8" width="8.33203125" style="133" customWidth="1"/>
    <col min="9" max="9" width="2.83203125" style="94" customWidth="1"/>
    <col min="10" max="10" width="9.83203125" style="133" customWidth="1"/>
    <col min="11" max="11" width="2.83203125" style="94" customWidth="1"/>
    <col min="12" max="12" width="8.33203125" style="133" customWidth="1"/>
    <col min="13" max="13" width="2.83203125" style="94" customWidth="1"/>
    <col min="14" max="16384" width="14.6640625" style="94"/>
  </cols>
  <sheetData>
    <row r="1" spans="1:13" ht="2.25" customHeight="1" x14ac:dyDescent="0.2">
      <c r="A1" s="305"/>
      <c r="B1" s="305"/>
      <c r="C1" s="306" t="s">
        <v>397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ht="48.75" customHeight="1" x14ac:dyDescent="0.2">
      <c r="A2" s="308" t="s">
        <v>326</v>
      </c>
      <c r="B2" s="308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1.25" customHeight="1" x14ac:dyDescent="0.2">
      <c r="A3" s="95"/>
      <c r="B3" s="95"/>
      <c r="C3" s="96"/>
      <c r="D3" s="97"/>
      <c r="E3" s="96"/>
      <c r="F3" s="97"/>
      <c r="G3" s="96"/>
      <c r="H3" s="97"/>
      <c r="I3" s="96"/>
      <c r="J3" s="97"/>
      <c r="K3" s="96"/>
      <c r="L3" s="97"/>
      <c r="M3" s="96"/>
    </row>
    <row r="4" spans="1:13" s="99" customFormat="1" ht="22.5" customHeight="1" x14ac:dyDescent="0.2">
      <c r="A4" s="309" t="s">
        <v>236</v>
      </c>
      <c r="B4" s="309"/>
      <c r="C4" s="309"/>
      <c r="D4" s="310" t="s">
        <v>237</v>
      </c>
      <c r="E4" s="311"/>
      <c r="F4" s="320" t="s">
        <v>2</v>
      </c>
      <c r="G4" s="315"/>
      <c r="H4" s="315"/>
      <c r="I4" s="315"/>
      <c r="J4" s="315"/>
      <c r="K4" s="315"/>
      <c r="L4" s="315"/>
      <c r="M4" s="317"/>
    </row>
    <row r="5" spans="1:13" s="99" customFormat="1" ht="60" customHeight="1" x14ac:dyDescent="0.2">
      <c r="A5" s="309"/>
      <c r="B5" s="309"/>
      <c r="C5" s="309"/>
      <c r="D5" s="312"/>
      <c r="E5" s="313"/>
      <c r="F5" s="320" t="s">
        <v>362</v>
      </c>
      <c r="G5" s="317"/>
      <c r="H5" s="320" t="s">
        <v>363</v>
      </c>
      <c r="I5" s="317"/>
      <c r="J5" s="320" t="s">
        <v>8</v>
      </c>
      <c r="K5" s="317"/>
      <c r="L5" s="320" t="s">
        <v>4</v>
      </c>
      <c r="M5" s="317"/>
    </row>
    <row r="6" spans="1:13" ht="11.25" customHeight="1" x14ac:dyDescent="0.2">
      <c r="A6" s="100"/>
      <c r="B6" s="100"/>
      <c r="C6" s="100"/>
      <c r="D6" s="101"/>
      <c r="E6" s="100"/>
      <c r="F6" s="101"/>
      <c r="G6" s="100"/>
      <c r="H6" s="101"/>
      <c r="I6" s="100"/>
      <c r="J6" s="101"/>
      <c r="K6" s="100"/>
      <c r="L6" s="101"/>
    </row>
    <row r="7" spans="1:13" s="107" customFormat="1" ht="12" customHeight="1" x14ac:dyDescent="0.2">
      <c r="A7" s="103" t="s">
        <v>238</v>
      </c>
      <c r="B7" s="104"/>
      <c r="C7" s="105" t="s">
        <v>239</v>
      </c>
      <c r="D7" s="67" t="s">
        <v>52</v>
      </c>
      <c r="E7" s="143"/>
      <c r="F7" s="67" t="s">
        <v>52</v>
      </c>
      <c r="G7" s="143"/>
      <c r="H7" s="67" t="s">
        <v>52</v>
      </c>
      <c r="I7" s="143"/>
      <c r="J7" s="67" t="s">
        <v>52</v>
      </c>
      <c r="K7" s="143"/>
      <c r="L7" s="67" t="s">
        <v>52</v>
      </c>
      <c r="M7" s="144"/>
    </row>
    <row r="8" spans="1:13" s="107" customFormat="1" ht="12" customHeight="1" x14ac:dyDescent="0.2">
      <c r="A8" s="103" t="s">
        <v>240</v>
      </c>
      <c r="B8" s="104"/>
      <c r="C8" s="105" t="s">
        <v>241</v>
      </c>
      <c r="D8" s="145" t="s">
        <v>26</v>
      </c>
      <c r="E8" s="106" t="s">
        <v>398</v>
      </c>
      <c r="F8" s="145" t="s">
        <v>26</v>
      </c>
      <c r="G8" s="106" t="s">
        <v>398</v>
      </c>
      <c r="H8" s="145" t="s">
        <v>26</v>
      </c>
      <c r="I8" s="106" t="s">
        <v>398</v>
      </c>
      <c r="J8" s="145" t="s">
        <v>26</v>
      </c>
      <c r="K8" s="106" t="s">
        <v>398</v>
      </c>
      <c r="L8" s="145" t="s">
        <v>26</v>
      </c>
      <c r="M8" s="106" t="s">
        <v>398</v>
      </c>
    </row>
    <row r="9" spans="1:13" ht="12" customHeight="1" x14ac:dyDescent="0.2">
      <c r="A9" s="110"/>
      <c r="B9" s="111" t="s">
        <v>242</v>
      </c>
      <c r="C9" s="111" t="s">
        <v>243</v>
      </c>
      <c r="D9" s="69">
        <v>9</v>
      </c>
      <c r="E9" s="146"/>
      <c r="F9" s="69">
        <v>35</v>
      </c>
      <c r="G9" s="147"/>
      <c r="H9" s="69">
        <v>34</v>
      </c>
      <c r="I9" s="147"/>
      <c r="J9" s="69">
        <v>9</v>
      </c>
      <c r="K9" s="147"/>
      <c r="L9" s="69">
        <v>78</v>
      </c>
      <c r="M9" s="146"/>
    </row>
    <row r="10" spans="1:13" ht="12" customHeight="1" x14ac:dyDescent="0.2">
      <c r="A10" s="110"/>
      <c r="B10" s="111" t="s">
        <v>244</v>
      </c>
      <c r="C10" s="111" t="s">
        <v>245</v>
      </c>
      <c r="D10" s="108" t="s">
        <v>26</v>
      </c>
      <c r="E10" s="109" t="s">
        <v>364</v>
      </c>
      <c r="F10" s="108" t="s">
        <v>26</v>
      </c>
      <c r="G10" s="109" t="s">
        <v>364</v>
      </c>
      <c r="H10" s="108" t="s">
        <v>26</v>
      </c>
      <c r="I10" s="109" t="s">
        <v>364</v>
      </c>
      <c r="J10" s="108" t="s">
        <v>26</v>
      </c>
      <c r="K10" s="109" t="s">
        <v>364</v>
      </c>
      <c r="L10" s="108" t="s">
        <v>26</v>
      </c>
      <c r="M10" s="109" t="s">
        <v>364</v>
      </c>
    </row>
    <row r="11" spans="1:13" ht="12" customHeight="1" x14ac:dyDescent="0.2">
      <c r="A11" s="110"/>
      <c r="B11" s="111" t="s">
        <v>246</v>
      </c>
      <c r="C11" s="111" t="s">
        <v>247</v>
      </c>
      <c r="D11" s="108" t="s">
        <v>26</v>
      </c>
      <c r="E11" s="109" t="s">
        <v>364</v>
      </c>
      <c r="F11" s="108" t="s">
        <v>26</v>
      </c>
      <c r="G11" s="109" t="s">
        <v>364</v>
      </c>
      <c r="H11" s="108" t="s">
        <v>26</v>
      </c>
      <c r="I11" s="109" t="s">
        <v>364</v>
      </c>
      <c r="J11" s="108" t="s">
        <v>26</v>
      </c>
      <c r="K11" s="109" t="s">
        <v>364</v>
      </c>
      <c r="L11" s="108" t="s">
        <v>26</v>
      </c>
      <c r="M11" s="109" t="s">
        <v>364</v>
      </c>
    </row>
    <row r="12" spans="1:13" ht="12" customHeight="1" x14ac:dyDescent="0.2">
      <c r="A12" s="110"/>
      <c r="B12" s="111" t="s">
        <v>248</v>
      </c>
      <c r="C12" s="111" t="s">
        <v>249</v>
      </c>
      <c r="D12" s="67" t="s">
        <v>52</v>
      </c>
      <c r="E12" s="148"/>
      <c r="F12" s="67" t="s">
        <v>52</v>
      </c>
      <c r="G12" s="148"/>
      <c r="H12" s="67" t="s">
        <v>52</v>
      </c>
      <c r="I12" s="148"/>
      <c r="J12" s="67" t="s">
        <v>52</v>
      </c>
      <c r="K12" s="148"/>
      <c r="L12" s="67" t="s">
        <v>52</v>
      </c>
      <c r="M12" s="149"/>
    </row>
    <row r="13" spans="1:13" ht="12" customHeight="1" x14ac:dyDescent="0.2">
      <c r="A13" s="110"/>
      <c r="B13" s="111" t="s">
        <v>250</v>
      </c>
      <c r="C13" s="111" t="s">
        <v>251</v>
      </c>
      <c r="D13" s="108" t="s">
        <v>26</v>
      </c>
      <c r="E13" s="109" t="s">
        <v>364</v>
      </c>
      <c r="F13" s="108" t="s">
        <v>26</v>
      </c>
      <c r="G13" s="109" t="s">
        <v>364</v>
      </c>
      <c r="H13" s="108" t="s">
        <v>26</v>
      </c>
      <c r="I13" s="109" t="s">
        <v>364</v>
      </c>
      <c r="J13" s="108" t="s">
        <v>26</v>
      </c>
      <c r="K13" s="109" t="s">
        <v>364</v>
      </c>
      <c r="L13" s="108" t="s">
        <v>26</v>
      </c>
      <c r="M13" s="109" t="s">
        <v>364</v>
      </c>
    </row>
    <row r="14" spans="1:13" ht="12" customHeight="1" x14ac:dyDescent="0.2">
      <c r="A14" s="110"/>
      <c r="B14" s="111" t="s">
        <v>252</v>
      </c>
      <c r="C14" s="111" t="s">
        <v>253</v>
      </c>
      <c r="D14" s="108" t="s">
        <v>26</v>
      </c>
      <c r="E14" s="109" t="s">
        <v>364</v>
      </c>
      <c r="F14" s="108" t="s">
        <v>26</v>
      </c>
      <c r="G14" s="109" t="s">
        <v>364</v>
      </c>
      <c r="H14" s="108" t="s">
        <v>26</v>
      </c>
      <c r="I14" s="109" t="s">
        <v>364</v>
      </c>
      <c r="J14" s="108" t="s">
        <v>26</v>
      </c>
      <c r="K14" s="109" t="s">
        <v>364</v>
      </c>
      <c r="L14" s="108" t="s">
        <v>26</v>
      </c>
      <c r="M14" s="109" t="s">
        <v>364</v>
      </c>
    </row>
    <row r="15" spans="1:13" ht="24" customHeight="1" x14ac:dyDescent="0.2">
      <c r="A15" s="110"/>
      <c r="B15" s="111" t="s">
        <v>254</v>
      </c>
      <c r="C15" s="111" t="s">
        <v>255</v>
      </c>
      <c r="D15" s="69">
        <v>7</v>
      </c>
      <c r="E15" s="148"/>
      <c r="F15" s="69">
        <v>21</v>
      </c>
      <c r="G15" s="147"/>
      <c r="H15" s="69">
        <v>11</v>
      </c>
      <c r="I15" s="147"/>
      <c r="J15" s="69">
        <v>3</v>
      </c>
      <c r="K15" s="147"/>
      <c r="L15" s="69">
        <v>35</v>
      </c>
      <c r="M15" s="149"/>
    </row>
    <row r="16" spans="1:13" ht="12" customHeight="1" x14ac:dyDescent="0.2">
      <c r="A16" s="110"/>
      <c r="B16" s="111" t="s">
        <v>256</v>
      </c>
      <c r="C16" s="111" t="s">
        <v>257</v>
      </c>
      <c r="D16" s="67" t="s">
        <v>52</v>
      </c>
      <c r="E16" s="148"/>
      <c r="F16" s="67" t="s">
        <v>52</v>
      </c>
      <c r="G16" s="147"/>
      <c r="H16" s="67" t="s">
        <v>52</v>
      </c>
      <c r="I16" s="147"/>
      <c r="J16" s="67" t="s">
        <v>52</v>
      </c>
      <c r="K16" s="147"/>
      <c r="L16" s="67" t="s">
        <v>52</v>
      </c>
      <c r="M16" s="149"/>
    </row>
    <row r="17" spans="1:13" ht="24" customHeight="1" x14ac:dyDescent="0.2">
      <c r="A17" s="110"/>
      <c r="B17" s="116" t="s">
        <v>258</v>
      </c>
      <c r="C17" s="111" t="s">
        <v>259</v>
      </c>
      <c r="D17" s="69">
        <v>11</v>
      </c>
      <c r="E17" s="146"/>
      <c r="F17" s="69">
        <v>70</v>
      </c>
      <c r="G17" s="147"/>
      <c r="H17" s="69">
        <v>86</v>
      </c>
      <c r="I17" s="147"/>
      <c r="J17" s="69">
        <v>26</v>
      </c>
      <c r="K17" s="147"/>
      <c r="L17" s="69">
        <v>182</v>
      </c>
      <c r="M17" s="146"/>
    </row>
    <row r="18" spans="1:13" ht="12" customHeight="1" x14ac:dyDescent="0.2">
      <c r="A18" s="110"/>
      <c r="B18" s="111" t="s">
        <v>260</v>
      </c>
      <c r="C18" s="111" t="s">
        <v>261</v>
      </c>
      <c r="D18" s="69">
        <v>11</v>
      </c>
      <c r="E18" s="148"/>
      <c r="F18" s="69">
        <v>655</v>
      </c>
      <c r="G18" s="147"/>
      <c r="H18" s="69">
        <v>212</v>
      </c>
      <c r="I18" s="147"/>
      <c r="J18" s="69">
        <v>75</v>
      </c>
      <c r="K18" s="147"/>
      <c r="L18" s="69">
        <v>942</v>
      </c>
      <c r="M18" s="148"/>
    </row>
    <row r="19" spans="1:13" ht="12" customHeight="1" x14ac:dyDescent="0.2">
      <c r="A19" s="110"/>
      <c r="B19" s="111" t="s">
        <v>262</v>
      </c>
      <c r="C19" s="111" t="s">
        <v>263</v>
      </c>
      <c r="D19" s="69">
        <v>7</v>
      </c>
      <c r="E19" s="146"/>
      <c r="F19" s="69">
        <v>7</v>
      </c>
      <c r="G19" s="147"/>
      <c r="H19" s="69">
        <v>21</v>
      </c>
      <c r="I19" s="147"/>
      <c r="J19" s="69">
        <v>75</v>
      </c>
      <c r="K19" s="147"/>
      <c r="L19" s="69">
        <v>103</v>
      </c>
      <c r="M19" s="146"/>
    </row>
    <row r="20" spans="1:13" ht="12" customHeight="1" x14ac:dyDescent="0.2">
      <c r="A20" s="110"/>
      <c r="B20" s="111" t="s">
        <v>264</v>
      </c>
      <c r="C20" s="111" t="s">
        <v>265</v>
      </c>
      <c r="D20" s="69">
        <v>4</v>
      </c>
      <c r="E20" s="148"/>
      <c r="F20" s="69">
        <v>13</v>
      </c>
      <c r="G20" s="147"/>
      <c r="H20" s="69">
        <v>7</v>
      </c>
      <c r="I20" s="147"/>
      <c r="J20" s="69">
        <v>15</v>
      </c>
      <c r="K20" s="147"/>
      <c r="L20" s="69">
        <v>35</v>
      </c>
      <c r="M20" s="148"/>
    </row>
    <row r="21" spans="1:13" ht="24" customHeight="1" x14ac:dyDescent="0.2">
      <c r="A21" s="110"/>
      <c r="B21" s="116" t="s">
        <v>266</v>
      </c>
      <c r="C21" s="111" t="s">
        <v>267</v>
      </c>
      <c r="D21" s="67" t="s">
        <v>52</v>
      </c>
      <c r="E21" s="146"/>
      <c r="F21" s="67" t="s">
        <v>52</v>
      </c>
      <c r="G21" s="147"/>
      <c r="H21" s="67" t="s">
        <v>52</v>
      </c>
      <c r="I21" s="147"/>
      <c r="J21" s="67" t="s">
        <v>52</v>
      </c>
      <c r="K21" s="147"/>
      <c r="L21" s="67" t="s">
        <v>52</v>
      </c>
      <c r="M21" s="146"/>
    </row>
    <row r="22" spans="1:13" ht="12" customHeight="1" x14ac:dyDescent="0.2">
      <c r="A22" s="110"/>
      <c r="B22" s="116" t="s">
        <v>268</v>
      </c>
      <c r="C22" s="111" t="s">
        <v>269</v>
      </c>
      <c r="D22" s="108" t="s">
        <v>26</v>
      </c>
      <c r="E22" s="109" t="s">
        <v>364</v>
      </c>
      <c r="F22" s="108" t="s">
        <v>26</v>
      </c>
      <c r="G22" s="109" t="s">
        <v>364</v>
      </c>
      <c r="H22" s="108" t="s">
        <v>26</v>
      </c>
      <c r="I22" s="109" t="s">
        <v>364</v>
      </c>
      <c r="J22" s="108" t="s">
        <v>26</v>
      </c>
      <c r="K22" s="109" t="s">
        <v>364</v>
      </c>
      <c r="L22" s="108" t="s">
        <v>26</v>
      </c>
      <c r="M22" s="109" t="s">
        <v>364</v>
      </c>
    </row>
    <row r="23" spans="1:13" ht="12" customHeight="1" x14ac:dyDescent="0.2">
      <c r="A23" s="110"/>
      <c r="B23" s="111" t="s">
        <v>270</v>
      </c>
      <c r="C23" s="111" t="s">
        <v>271</v>
      </c>
      <c r="D23" s="69">
        <v>10</v>
      </c>
      <c r="E23" s="146"/>
      <c r="F23" s="69">
        <v>31</v>
      </c>
      <c r="G23" s="147"/>
      <c r="H23" s="69">
        <v>16</v>
      </c>
      <c r="I23" s="147"/>
      <c r="J23" s="71">
        <v>3</v>
      </c>
      <c r="K23" s="147"/>
      <c r="L23" s="69">
        <v>50</v>
      </c>
      <c r="M23" s="146"/>
    </row>
    <row r="24" spans="1:13" ht="12" customHeight="1" x14ac:dyDescent="0.2">
      <c r="A24" s="110"/>
      <c r="B24" s="111" t="s">
        <v>272</v>
      </c>
      <c r="C24" s="111" t="s">
        <v>273</v>
      </c>
      <c r="D24" s="69">
        <v>19</v>
      </c>
      <c r="E24" s="146"/>
      <c r="F24" s="69">
        <v>466</v>
      </c>
      <c r="G24" s="147"/>
      <c r="H24" s="69">
        <v>451</v>
      </c>
      <c r="I24" s="147"/>
      <c r="J24" s="69">
        <v>66</v>
      </c>
      <c r="K24" s="147"/>
      <c r="L24" s="69">
        <v>983</v>
      </c>
      <c r="M24" s="146"/>
    </row>
    <row r="25" spans="1:13" ht="12" customHeight="1" x14ac:dyDescent="0.2">
      <c r="A25" s="110"/>
      <c r="B25" s="111" t="s">
        <v>274</v>
      </c>
      <c r="C25" s="111" t="s">
        <v>275</v>
      </c>
      <c r="D25" s="108" t="s">
        <v>26</v>
      </c>
      <c r="E25" s="109" t="s">
        <v>364</v>
      </c>
      <c r="F25" s="108" t="s">
        <v>26</v>
      </c>
      <c r="G25" s="109" t="s">
        <v>364</v>
      </c>
      <c r="H25" s="108" t="s">
        <v>26</v>
      </c>
      <c r="I25" s="109" t="s">
        <v>364</v>
      </c>
      <c r="J25" s="108" t="s">
        <v>26</v>
      </c>
      <c r="K25" s="109" t="s">
        <v>364</v>
      </c>
      <c r="L25" s="108" t="s">
        <v>26</v>
      </c>
      <c r="M25" s="109" t="s">
        <v>364</v>
      </c>
    </row>
    <row r="26" spans="1:13" ht="12" customHeight="1" x14ac:dyDescent="0.2">
      <c r="A26" s="110"/>
      <c r="B26" s="111" t="s">
        <v>276</v>
      </c>
      <c r="C26" s="111" t="s">
        <v>277</v>
      </c>
      <c r="D26" s="69">
        <v>18</v>
      </c>
      <c r="E26" s="146"/>
      <c r="F26" s="69">
        <v>2347</v>
      </c>
      <c r="G26" s="147"/>
      <c r="H26" s="69">
        <v>991</v>
      </c>
      <c r="I26" s="147"/>
      <c r="J26" s="69">
        <v>57</v>
      </c>
      <c r="K26" s="147"/>
      <c r="L26" s="69">
        <v>3395</v>
      </c>
      <c r="M26" s="146"/>
    </row>
    <row r="27" spans="1:13" ht="24" customHeight="1" x14ac:dyDescent="0.2">
      <c r="A27" s="110"/>
      <c r="B27" s="116" t="s">
        <v>278</v>
      </c>
      <c r="C27" s="111" t="s">
        <v>279</v>
      </c>
      <c r="D27" s="69">
        <v>9</v>
      </c>
      <c r="E27" s="148"/>
      <c r="F27" s="69">
        <v>324</v>
      </c>
      <c r="G27" s="147"/>
      <c r="H27" s="69">
        <v>422</v>
      </c>
      <c r="I27" s="147"/>
      <c r="J27" s="69">
        <v>85</v>
      </c>
      <c r="K27" s="147"/>
      <c r="L27" s="69">
        <v>831</v>
      </c>
      <c r="M27" s="149"/>
    </row>
    <row r="28" spans="1:13" ht="12" customHeight="1" x14ac:dyDescent="0.2">
      <c r="A28" s="110"/>
      <c r="B28" s="116" t="s">
        <v>280</v>
      </c>
      <c r="C28" s="111" t="s">
        <v>281</v>
      </c>
      <c r="D28" s="69">
        <v>6</v>
      </c>
      <c r="E28" s="148"/>
      <c r="F28" s="69">
        <v>36</v>
      </c>
      <c r="G28" s="147"/>
      <c r="H28" s="69">
        <v>27</v>
      </c>
      <c r="I28" s="147"/>
      <c r="J28" s="69">
        <v>5</v>
      </c>
      <c r="K28" s="147"/>
      <c r="L28" s="69">
        <v>68</v>
      </c>
      <c r="M28" s="148"/>
    </row>
    <row r="29" spans="1:13" ht="12" customHeight="1" x14ac:dyDescent="0.2">
      <c r="A29" s="110"/>
      <c r="B29" s="111" t="s">
        <v>282</v>
      </c>
      <c r="C29" s="111" t="s">
        <v>283</v>
      </c>
      <c r="D29" s="69">
        <v>11</v>
      </c>
      <c r="E29" s="146"/>
      <c r="F29" s="69">
        <v>70</v>
      </c>
      <c r="G29" s="147"/>
      <c r="H29" s="69">
        <v>90</v>
      </c>
      <c r="I29" s="147"/>
      <c r="J29" s="69">
        <v>9</v>
      </c>
      <c r="K29" s="147"/>
      <c r="L29" s="69">
        <v>169</v>
      </c>
      <c r="M29" s="146"/>
    </row>
    <row r="30" spans="1:13" ht="12" customHeight="1" x14ac:dyDescent="0.2">
      <c r="A30" s="110"/>
      <c r="B30" s="116" t="s">
        <v>284</v>
      </c>
      <c r="C30" s="111" t="s">
        <v>285</v>
      </c>
      <c r="D30" s="69">
        <v>5</v>
      </c>
      <c r="E30" s="148"/>
      <c r="F30" s="69">
        <v>119</v>
      </c>
      <c r="G30" s="147"/>
      <c r="H30" s="69">
        <v>7</v>
      </c>
      <c r="I30" s="147"/>
      <c r="J30" s="69">
        <v>32</v>
      </c>
      <c r="K30" s="147"/>
      <c r="L30" s="69">
        <v>158</v>
      </c>
      <c r="M30" s="148"/>
    </row>
    <row r="31" spans="1:13" ht="12" customHeight="1" x14ac:dyDescent="0.2">
      <c r="A31" s="110"/>
      <c r="B31" s="111" t="s">
        <v>286</v>
      </c>
      <c r="C31" s="111" t="s">
        <v>287</v>
      </c>
      <c r="D31" s="108">
        <v>4</v>
      </c>
      <c r="E31" s="109"/>
      <c r="F31" s="108">
        <v>24</v>
      </c>
      <c r="G31" s="149"/>
      <c r="H31" s="108">
        <v>17</v>
      </c>
      <c r="I31" s="149"/>
      <c r="J31" s="108">
        <v>13</v>
      </c>
      <c r="K31" s="149"/>
      <c r="L31" s="108">
        <v>54</v>
      </c>
      <c r="M31" s="149"/>
    </row>
    <row r="32" spans="1:13" ht="12" customHeight="1" x14ac:dyDescent="0.2">
      <c r="A32" s="110"/>
      <c r="B32" s="111" t="s">
        <v>288</v>
      </c>
      <c r="C32" s="111" t="s">
        <v>289</v>
      </c>
      <c r="D32" s="69">
        <v>4</v>
      </c>
      <c r="E32" s="148"/>
      <c r="F32" s="69">
        <v>258</v>
      </c>
      <c r="G32" s="147"/>
      <c r="H32" s="69">
        <v>475</v>
      </c>
      <c r="I32" s="147"/>
      <c r="J32" s="69">
        <v>48</v>
      </c>
      <c r="K32" s="147"/>
      <c r="L32" s="69">
        <v>781</v>
      </c>
      <c r="M32" s="148"/>
    </row>
    <row r="33" spans="1:13" ht="24" customHeight="1" x14ac:dyDescent="0.2">
      <c r="A33" s="110"/>
      <c r="B33" s="111" t="s">
        <v>290</v>
      </c>
      <c r="C33" s="111" t="s">
        <v>291</v>
      </c>
      <c r="D33" s="108" t="s">
        <v>26</v>
      </c>
      <c r="E33" s="109" t="s">
        <v>364</v>
      </c>
      <c r="F33" s="108" t="s">
        <v>26</v>
      </c>
      <c r="G33" s="109" t="s">
        <v>364</v>
      </c>
      <c r="H33" s="108" t="s">
        <v>26</v>
      </c>
      <c r="I33" s="109" t="s">
        <v>364</v>
      </c>
      <c r="J33" s="108" t="s">
        <v>26</v>
      </c>
      <c r="K33" s="109" t="s">
        <v>364</v>
      </c>
      <c r="L33" s="108" t="s">
        <v>26</v>
      </c>
      <c r="M33" s="109" t="s">
        <v>364</v>
      </c>
    </row>
    <row r="34" spans="1:13" ht="12" customHeight="1" x14ac:dyDescent="0.2">
      <c r="A34" s="110"/>
      <c r="B34" s="116" t="s">
        <v>292</v>
      </c>
      <c r="C34" s="111" t="s">
        <v>293</v>
      </c>
      <c r="D34" s="67" t="s">
        <v>52</v>
      </c>
      <c r="E34" s="146"/>
      <c r="F34" s="67" t="s">
        <v>52</v>
      </c>
      <c r="G34" s="147"/>
      <c r="H34" s="67" t="s">
        <v>52</v>
      </c>
      <c r="I34" s="147"/>
      <c r="J34" s="67" t="s">
        <v>52</v>
      </c>
      <c r="K34" s="147"/>
      <c r="L34" s="67" t="s">
        <v>52</v>
      </c>
      <c r="M34" s="148"/>
    </row>
    <row r="35" spans="1:13" ht="12" customHeight="1" x14ac:dyDescent="0.2">
      <c r="A35" s="110"/>
      <c r="B35" s="111" t="s">
        <v>294</v>
      </c>
      <c r="C35" s="111" t="s">
        <v>295</v>
      </c>
      <c r="D35" s="67" t="s">
        <v>52</v>
      </c>
      <c r="E35" s="148"/>
      <c r="F35" s="67" t="s">
        <v>52</v>
      </c>
      <c r="G35" s="148"/>
      <c r="H35" s="67" t="s">
        <v>52</v>
      </c>
      <c r="I35" s="148"/>
      <c r="J35" s="67" t="s">
        <v>52</v>
      </c>
      <c r="K35" s="148"/>
      <c r="L35" s="67" t="s">
        <v>52</v>
      </c>
      <c r="M35" s="149"/>
    </row>
    <row r="36" spans="1:13" s="107" customFormat="1" ht="12" customHeight="1" x14ac:dyDescent="0.2">
      <c r="A36" s="103" t="s">
        <v>296</v>
      </c>
      <c r="B36" s="104"/>
      <c r="C36" s="105" t="s">
        <v>297</v>
      </c>
      <c r="D36" s="73">
        <v>145</v>
      </c>
      <c r="E36" s="128"/>
      <c r="F36" s="73">
        <v>4554</v>
      </c>
      <c r="G36" s="150"/>
      <c r="H36" s="73">
        <v>2993</v>
      </c>
      <c r="I36" s="150"/>
      <c r="J36" s="73">
        <v>528</v>
      </c>
      <c r="K36" s="150"/>
      <c r="L36" s="73">
        <v>8075</v>
      </c>
      <c r="M36" s="128"/>
    </row>
    <row r="37" spans="1:13" s="107" customFormat="1" ht="12" customHeight="1" x14ac:dyDescent="0.2">
      <c r="A37" s="103" t="s">
        <v>298</v>
      </c>
      <c r="B37" s="103"/>
      <c r="C37" s="105" t="s">
        <v>299</v>
      </c>
      <c r="D37" s="108" t="s">
        <v>26</v>
      </c>
      <c r="E37" s="109" t="s">
        <v>364</v>
      </c>
      <c r="F37" s="108" t="s">
        <v>26</v>
      </c>
      <c r="G37" s="109" t="s">
        <v>364</v>
      </c>
      <c r="H37" s="108" t="s">
        <v>26</v>
      </c>
      <c r="I37" s="109" t="s">
        <v>364</v>
      </c>
      <c r="J37" s="108" t="s">
        <v>26</v>
      </c>
      <c r="K37" s="109" t="s">
        <v>364</v>
      </c>
      <c r="L37" s="108" t="s">
        <v>26</v>
      </c>
      <c r="M37" s="109" t="s">
        <v>364</v>
      </c>
    </row>
    <row r="38" spans="1:13" s="107" customFormat="1" ht="12" customHeight="1" x14ac:dyDescent="0.2">
      <c r="A38" s="121">
        <v>45</v>
      </c>
      <c r="B38" s="103"/>
      <c r="C38" s="122" t="s">
        <v>300</v>
      </c>
      <c r="D38" s="73">
        <v>17</v>
      </c>
      <c r="E38" s="143"/>
      <c r="F38" s="73">
        <v>47</v>
      </c>
      <c r="G38" s="150"/>
      <c r="H38" s="73">
        <v>57</v>
      </c>
      <c r="I38" s="150"/>
      <c r="J38" s="73">
        <v>1</v>
      </c>
      <c r="K38" s="150"/>
      <c r="L38" s="73">
        <v>105</v>
      </c>
      <c r="M38" s="143"/>
    </row>
    <row r="39" spans="1:13" ht="24" customHeight="1" x14ac:dyDescent="0.2">
      <c r="A39" s="110"/>
      <c r="B39" s="111" t="s">
        <v>301</v>
      </c>
      <c r="C39" s="111" t="s">
        <v>302</v>
      </c>
      <c r="D39" s="69">
        <v>48</v>
      </c>
      <c r="E39" s="146"/>
      <c r="F39" s="69">
        <v>405</v>
      </c>
      <c r="G39" s="147"/>
      <c r="H39" s="69">
        <v>380</v>
      </c>
      <c r="I39" s="147"/>
      <c r="J39" s="69">
        <v>61</v>
      </c>
      <c r="K39" s="147"/>
      <c r="L39" s="69">
        <v>846</v>
      </c>
      <c r="M39" s="146"/>
    </row>
    <row r="40" spans="1:13" ht="12" customHeight="1" x14ac:dyDescent="0.2">
      <c r="A40" s="110"/>
      <c r="B40" s="111" t="s">
        <v>303</v>
      </c>
      <c r="C40" s="111" t="s">
        <v>304</v>
      </c>
      <c r="D40" s="67" t="s">
        <v>52</v>
      </c>
      <c r="E40" s="148"/>
      <c r="F40" s="67" t="s">
        <v>52</v>
      </c>
      <c r="G40" s="147"/>
      <c r="H40" s="67" t="s">
        <v>52</v>
      </c>
      <c r="I40" s="147"/>
      <c r="J40" s="67" t="s">
        <v>52</v>
      </c>
      <c r="K40" s="147"/>
      <c r="L40" s="67" t="s">
        <v>52</v>
      </c>
      <c r="M40" s="148"/>
    </row>
    <row r="41" spans="1:13" ht="12" customHeight="1" x14ac:dyDescent="0.2">
      <c r="A41" s="110"/>
      <c r="B41" s="111" t="s">
        <v>305</v>
      </c>
      <c r="C41" s="111" t="s">
        <v>306</v>
      </c>
      <c r="D41" s="69">
        <v>14</v>
      </c>
      <c r="E41" s="148"/>
      <c r="F41" s="69">
        <v>455</v>
      </c>
      <c r="G41" s="147"/>
      <c r="H41" s="69">
        <v>55</v>
      </c>
      <c r="I41" s="147"/>
      <c r="J41" s="69">
        <v>17</v>
      </c>
      <c r="K41" s="147"/>
      <c r="L41" s="69">
        <v>527</v>
      </c>
      <c r="M41" s="149"/>
    </row>
    <row r="42" spans="1:13" ht="12" customHeight="1" x14ac:dyDescent="0.2">
      <c r="A42" s="110"/>
      <c r="B42" s="111" t="s">
        <v>307</v>
      </c>
      <c r="C42" s="111" t="s">
        <v>308</v>
      </c>
      <c r="D42" s="108">
        <v>6</v>
      </c>
      <c r="E42" s="109"/>
      <c r="F42" s="108">
        <v>87</v>
      </c>
      <c r="G42" s="109"/>
      <c r="H42" s="108">
        <v>56</v>
      </c>
      <c r="I42" s="109"/>
      <c r="J42" s="67" t="s">
        <v>52</v>
      </c>
      <c r="K42" s="109"/>
      <c r="L42" s="108">
        <v>143</v>
      </c>
      <c r="M42" s="109"/>
    </row>
    <row r="43" spans="1:13" ht="24" customHeight="1" x14ac:dyDescent="0.2">
      <c r="A43" s="110"/>
      <c r="B43" s="111" t="s">
        <v>309</v>
      </c>
      <c r="C43" s="116" t="s">
        <v>310</v>
      </c>
      <c r="D43" s="69">
        <v>81</v>
      </c>
      <c r="E43" s="146"/>
      <c r="F43" s="69">
        <v>342</v>
      </c>
      <c r="G43" s="147"/>
      <c r="H43" s="69">
        <v>183</v>
      </c>
      <c r="I43" s="147"/>
      <c r="J43" s="69">
        <v>85</v>
      </c>
      <c r="K43" s="147"/>
      <c r="L43" s="69">
        <v>610</v>
      </c>
      <c r="M43" s="146"/>
    </row>
    <row r="44" spans="1:13" ht="12" customHeight="1" x14ac:dyDescent="0.2">
      <c r="A44" s="110"/>
      <c r="B44" s="111" t="s">
        <v>311</v>
      </c>
      <c r="C44" s="111" t="s">
        <v>312</v>
      </c>
      <c r="D44" s="69">
        <v>22</v>
      </c>
      <c r="E44" s="146"/>
      <c r="F44" s="69">
        <v>219</v>
      </c>
      <c r="G44" s="147"/>
      <c r="H44" s="69">
        <v>370</v>
      </c>
      <c r="I44" s="147"/>
      <c r="J44" s="69">
        <v>49</v>
      </c>
      <c r="K44" s="147"/>
      <c r="L44" s="69">
        <v>638</v>
      </c>
      <c r="M44" s="146"/>
    </row>
    <row r="45" spans="1:13" ht="12" customHeight="1" x14ac:dyDescent="0.2">
      <c r="A45" s="110"/>
      <c r="B45" s="116" t="s">
        <v>313</v>
      </c>
      <c r="C45" s="111" t="s">
        <v>314</v>
      </c>
      <c r="D45" s="69">
        <v>84</v>
      </c>
      <c r="E45" s="146"/>
      <c r="F45" s="69">
        <v>1030</v>
      </c>
      <c r="G45" s="147"/>
      <c r="H45" s="69">
        <v>632</v>
      </c>
      <c r="I45" s="147"/>
      <c r="J45" s="69">
        <v>12</v>
      </c>
      <c r="K45" s="147"/>
      <c r="L45" s="69">
        <v>1674</v>
      </c>
      <c r="M45" s="146"/>
    </row>
    <row r="46" spans="1:13" ht="12" customHeight="1" x14ac:dyDescent="0.2">
      <c r="A46" s="110"/>
      <c r="B46" s="111" t="s">
        <v>315</v>
      </c>
      <c r="C46" s="111" t="s">
        <v>316</v>
      </c>
      <c r="D46" s="69">
        <v>87</v>
      </c>
      <c r="E46" s="146"/>
      <c r="F46" s="69">
        <v>1014</v>
      </c>
      <c r="G46" s="147"/>
      <c r="H46" s="69">
        <v>575</v>
      </c>
      <c r="I46" s="147"/>
      <c r="J46" s="69">
        <v>154</v>
      </c>
      <c r="K46" s="147"/>
      <c r="L46" s="69">
        <v>1743</v>
      </c>
      <c r="M46" s="146"/>
    </row>
    <row r="47" spans="1:13" ht="24" customHeight="1" x14ac:dyDescent="0.2">
      <c r="A47" s="110"/>
      <c r="B47" s="111" t="s">
        <v>317</v>
      </c>
      <c r="C47" s="111" t="s">
        <v>318</v>
      </c>
      <c r="D47" s="108">
        <v>11</v>
      </c>
      <c r="E47" s="109"/>
      <c r="F47" s="108">
        <v>61</v>
      </c>
      <c r="G47" s="109"/>
      <c r="H47" s="108">
        <v>27</v>
      </c>
      <c r="I47" s="109"/>
      <c r="J47" s="108">
        <v>29</v>
      </c>
      <c r="K47" s="109"/>
      <c r="L47" s="108">
        <v>117</v>
      </c>
      <c r="M47" s="109"/>
    </row>
    <row r="48" spans="1:13" s="107" customFormat="1" ht="12" customHeight="1" x14ac:dyDescent="0.2">
      <c r="A48" s="124" t="s">
        <v>319</v>
      </c>
      <c r="B48" s="125"/>
      <c r="C48" s="126" t="s">
        <v>320</v>
      </c>
      <c r="D48" s="73">
        <v>353</v>
      </c>
      <c r="E48" s="128"/>
      <c r="F48" s="73">
        <v>3613</v>
      </c>
      <c r="G48" s="150"/>
      <c r="H48" s="73">
        <v>2278</v>
      </c>
      <c r="I48" s="150"/>
      <c r="J48" s="73">
        <v>407</v>
      </c>
      <c r="K48" s="150"/>
      <c r="L48" s="73">
        <v>6298</v>
      </c>
      <c r="M48" s="128"/>
    </row>
    <row r="49" spans="1:13" s="107" customFormat="1" x14ac:dyDescent="0.2">
      <c r="A49" s="127"/>
      <c r="B49" s="125"/>
      <c r="C49" s="125"/>
      <c r="D49" s="128"/>
      <c r="E49" s="128"/>
      <c r="F49" s="128"/>
      <c r="G49" s="150"/>
      <c r="H49" s="150"/>
      <c r="I49" s="150"/>
      <c r="J49" s="128"/>
      <c r="K49" s="150"/>
      <c r="L49" s="150"/>
      <c r="M49" s="128"/>
    </row>
    <row r="50" spans="1:13" s="107" customFormat="1" ht="12" customHeight="1" x14ac:dyDescent="0.2">
      <c r="A50" s="129" t="s">
        <v>321</v>
      </c>
      <c r="B50" s="130"/>
      <c r="C50" s="131" t="s">
        <v>322</v>
      </c>
      <c r="D50" s="73">
        <v>522</v>
      </c>
      <c r="E50" s="128"/>
      <c r="F50" s="73">
        <v>8243</v>
      </c>
      <c r="G50" s="150"/>
      <c r="H50" s="73">
        <v>5367</v>
      </c>
      <c r="I50" s="150"/>
      <c r="J50" s="73">
        <v>942</v>
      </c>
      <c r="K50" s="150"/>
      <c r="L50" s="73">
        <v>14552</v>
      </c>
      <c r="M50" s="128"/>
    </row>
    <row r="51" spans="1:13" ht="11.25" customHeight="1" x14ac:dyDescent="0.2">
      <c r="A51" s="132"/>
      <c r="E51" s="134"/>
      <c r="G51" s="136"/>
      <c r="I51" s="136"/>
      <c r="K51" s="136"/>
      <c r="L51" s="151"/>
    </row>
    <row r="52" spans="1:13" ht="15.75" customHeight="1" x14ac:dyDescent="0.2">
      <c r="A52" s="138"/>
      <c r="B52" s="139"/>
      <c r="E52" s="134"/>
      <c r="G52" s="136"/>
      <c r="I52" s="136"/>
      <c r="K52" s="136"/>
      <c r="L52" s="151"/>
      <c r="M52" s="140" t="s">
        <v>35</v>
      </c>
    </row>
    <row r="53" spans="1:13" ht="11.25" customHeight="1" x14ac:dyDescent="0.2"/>
    <row r="54" spans="1:13" ht="11.25" customHeight="1" x14ac:dyDescent="0.2">
      <c r="A54" s="141" t="s">
        <v>36</v>
      </c>
      <c r="B54" s="318" t="s">
        <v>327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</row>
    <row r="55" spans="1:13" ht="11.25" customHeight="1" x14ac:dyDescent="0.2">
      <c r="A55" s="141" t="s">
        <v>37</v>
      </c>
      <c r="B55" s="318" t="s">
        <v>323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</row>
    <row r="56" spans="1:13" ht="11.25" customHeight="1" x14ac:dyDescent="0.2">
      <c r="A56" s="141" t="s">
        <v>38</v>
      </c>
      <c r="B56" s="318" t="s">
        <v>324</v>
      </c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</row>
    <row r="57" spans="1:13" ht="11.25" customHeight="1" x14ac:dyDescent="0.2">
      <c r="A57" s="141" t="s">
        <v>39</v>
      </c>
      <c r="B57" s="318" t="s">
        <v>325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</row>
  </sheetData>
  <mergeCells count="14">
    <mergeCell ref="B54:M54"/>
    <mergeCell ref="B55:M55"/>
    <mergeCell ref="B56:M56"/>
    <mergeCell ref="B57:M57"/>
    <mergeCell ref="A1:B1"/>
    <mergeCell ref="C1:M2"/>
    <mergeCell ref="A2:B2"/>
    <mergeCell ref="A4:C5"/>
    <mergeCell ref="D4:E5"/>
    <mergeCell ref="F4:M4"/>
    <mergeCell ref="F5:G5"/>
    <mergeCell ref="H5:I5"/>
    <mergeCell ref="J5:K5"/>
    <mergeCell ref="L5:M5"/>
  </mergeCells>
  <printOptions horizontalCentered="1"/>
  <pageMargins left="0.19685039370078741" right="0.19685039370078741" top="0.39370078740157483" bottom="0.19685039370078741" header="0.19685039370078741" footer="0.51181102362204722"/>
  <pageSetup paperSize="9" orientation="portrait" r:id="rId1"/>
  <headerFooter>
    <oddHeader>&amp;RSonderauswertung Wien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22A8-5A2F-4CB4-9B4C-BA232E8A615B}">
  <sheetPr>
    <pageSetUpPr fitToPage="1"/>
  </sheetPr>
  <dimension ref="A1:Z58"/>
  <sheetViews>
    <sheetView zoomScaleNormal="100" workbookViewId="0">
      <pane ySplit="6" topLeftCell="A25" activePane="bottomLeft" state="frozenSplit"/>
      <selection sqref="A1:B2"/>
      <selection pane="bottomLeft" activeCell="F51" sqref="F51"/>
    </sheetView>
  </sheetViews>
  <sheetFormatPr baseColWidth="10" defaultColWidth="14.6640625" defaultRowHeight="12" customHeight="1" x14ac:dyDescent="0.2"/>
  <cols>
    <col min="1" max="1" width="4.83203125" style="94" customWidth="1"/>
    <col min="2" max="2" width="12.6640625" style="94" customWidth="1"/>
    <col min="3" max="3" width="51.1640625" style="94" customWidth="1"/>
    <col min="4" max="4" width="8.33203125" style="133" customWidth="1"/>
    <col min="5" max="5" width="2.83203125" style="94" customWidth="1"/>
    <col min="6" max="6" width="7.33203125" style="135" customWidth="1"/>
    <col min="7" max="7" width="2.83203125" style="94" customWidth="1"/>
    <col min="8" max="8" width="7.33203125" style="135" customWidth="1"/>
    <col min="9" max="9" width="2.83203125" style="94" customWidth="1"/>
    <col min="10" max="10" width="7.33203125" style="135" customWidth="1"/>
    <col min="11" max="11" width="2.83203125" style="94" customWidth="1"/>
    <col min="12" max="12" width="7.33203125" style="135" customWidth="1"/>
    <col min="13" max="13" width="2.83203125" style="94" customWidth="1"/>
    <col min="14" max="14" width="7.33203125" style="135" customWidth="1"/>
    <col min="15" max="15" width="2.83203125" style="94" customWidth="1"/>
    <col min="16" max="16" width="7.33203125" style="135" customWidth="1"/>
    <col min="17" max="17" width="2.83203125" style="94" customWidth="1"/>
    <col min="18" max="18" width="7.33203125" style="135" customWidth="1"/>
    <col min="19" max="19" width="2.83203125" style="94" customWidth="1"/>
    <col min="20" max="20" width="7.33203125" style="135" customWidth="1"/>
    <col min="21" max="21" width="2.83203125" style="94" customWidth="1"/>
    <col min="22" max="22" width="10" style="94" customWidth="1"/>
    <col min="23" max="16384" width="14.6640625" style="94"/>
  </cols>
  <sheetData>
    <row r="1" spans="1:26" ht="2.25" customHeight="1" x14ac:dyDescent="0.2">
      <c r="A1" s="305" t="s">
        <v>328</v>
      </c>
      <c r="B1" s="305"/>
      <c r="C1" s="306" t="s">
        <v>399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6" ht="41.25" customHeight="1" x14ac:dyDescent="0.2">
      <c r="A2" s="308" t="s">
        <v>329</v>
      </c>
      <c r="B2" s="308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6" ht="11.25" customHeight="1" x14ac:dyDescent="0.2">
      <c r="A3" s="95"/>
      <c r="B3" s="95"/>
      <c r="C3" s="96"/>
      <c r="D3" s="97"/>
      <c r="E3" s="96"/>
      <c r="F3" s="98"/>
      <c r="G3" s="96"/>
      <c r="H3" s="98"/>
      <c r="I3" s="96"/>
      <c r="J3" s="98"/>
      <c r="K3" s="96"/>
      <c r="L3" s="98"/>
      <c r="M3" s="96"/>
      <c r="N3" s="98"/>
      <c r="O3" s="96"/>
      <c r="P3" s="98"/>
      <c r="Q3" s="96"/>
      <c r="R3" s="98"/>
      <c r="S3" s="96"/>
      <c r="T3" s="98"/>
    </row>
    <row r="4" spans="1:26" s="99" customFormat="1" ht="22.5" customHeight="1" x14ac:dyDescent="0.2">
      <c r="A4" s="309" t="s">
        <v>236</v>
      </c>
      <c r="B4" s="309"/>
      <c r="C4" s="309"/>
      <c r="D4" s="322" t="s">
        <v>237</v>
      </c>
      <c r="E4" s="322"/>
      <c r="F4" s="322" t="s">
        <v>3</v>
      </c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</row>
    <row r="5" spans="1:26" s="99" customFormat="1" ht="60" customHeight="1" x14ac:dyDescent="0.2">
      <c r="A5" s="309"/>
      <c r="B5" s="309"/>
      <c r="C5" s="309"/>
      <c r="D5" s="322"/>
      <c r="E5" s="322"/>
      <c r="F5" s="322" t="s">
        <v>362</v>
      </c>
      <c r="G5" s="322"/>
      <c r="H5" s="322"/>
      <c r="I5" s="322"/>
      <c r="J5" s="322" t="s">
        <v>363</v>
      </c>
      <c r="K5" s="322"/>
      <c r="L5" s="322"/>
      <c r="M5" s="322"/>
      <c r="N5" s="322" t="s">
        <v>8</v>
      </c>
      <c r="O5" s="322"/>
      <c r="P5" s="322"/>
      <c r="Q5" s="322"/>
      <c r="R5" s="322" t="s">
        <v>4</v>
      </c>
      <c r="S5" s="322"/>
      <c r="T5" s="322"/>
      <c r="U5" s="322"/>
    </row>
    <row r="6" spans="1:26" s="99" customFormat="1" ht="22.5" customHeight="1" x14ac:dyDescent="0.2">
      <c r="A6" s="309"/>
      <c r="B6" s="309"/>
      <c r="C6" s="309"/>
      <c r="D6" s="322"/>
      <c r="E6" s="322"/>
      <c r="F6" s="321" t="s">
        <v>45</v>
      </c>
      <c r="G6" s="321"/>
      <c r="H6" s="321" t="s">
        <v>46</v>
      </c>
      <c r="I6" s="321"/>
      <c r="J6" s="321" t="s">
        <v>45</v>
      </c>
      <c r="K6" s="321"/>
      <c r="L6" s="321" t="s">
        <v>46</v>
      </c>
      <c r="M6" s="321"/>
      <c r="N6" s="321" t="s">
        <v>45</v>
      </c>
      <c r="O6" s="321"/>
      <c r="P6" s="321" t="s">
        <v>46</v>
      </c>
      <c r="Q6" s="321"/>
      <c r="R6" s="321" t="s">
        <v>45</v>
      </c>
      <c r="S6" s="321"/>
      <c r="T6" s="321" t="s">
        <v>46</v>
      </c>
      <c r="U6" s="321"/>
    </row>
    <row r="7" spans="1:26" ht="11.25" customHeight="1" x14ac:dyDescent="0.2">
      <c r="A7" s="100"/>
      <c r="B7" s="100"/>
      <c r="C7" s="100"/>
      <c r="D7" s="101"/>
      <c r="E7" s="100"/>
      <c r="F7" s="102"/>
      <c r="G7" s="100"/>
      <c r="H7" s="102"/>
      <c r="I7" s="100"/>
      <c r="J7" s="102"/>
      <c r="K7" s="100"/>
      <c r="L7" s="102"/>
      <c r="M7" s="100"/>
      <c r="N7" s="102"/>
      <c r="O7" s="100"/>
      <c r="P7" s="102"/>
      <c r="Q7" s="100"/>
      <c r="R7" s="102"/>
      <c r="S7" s="100"/>
    </row>
    <row r="8" spans="1:26" s="107" customFormat="1" ht="12" customHeight="1" x14ac:dyDescent="0.2">
      <c r="A8" s="103" t="s">
        <v>238</v>
      </c>
      <c r="B8" s="104"/>
      <c r="C8" s="105" t="s">
        <v>239</v>
      </c>
      <c r="D8" s="67" t="s">
        <v>52</v>
      </c>
      <c r="E8" s="106"/>
      <c r="F8" s="67" t="s">
        <v>52</v>
      </c>
      <c r="G8" s="123"/>
      <c r="H8" s="67" t="s">
        <v>52</v>
      </c>
      <c r="I8" s="123"/>
      <c r="J8" s="67" t="s">
        <v>52</v>
      </c>
      <c r="K8" s="123"/>
      <c r="L8" s="67" t="s">
        <v>52</v>
      </c>
      <c r="M8" s="123"/>
      <c r="N8" s="67" t="s">
        <v>52</v>
      </c>
      <c r="O8" s="123"/>
      <c r="P8" s="67" t="s">
        <v>52</v>
      </c>
      <c r="Q8" s="123"/>
      <c r="R8" s="67" t="s">
        <v>52</v>
      </c>
      <c r="S8" s="123"/>
      <c r="T8" s="67" t="s">
        <v>52</v>
      </c>
      <c r="U8" s="106"/>
      <c r="W8" s="152"/>
      <c r="X8" s="152"/>
      <c r="Y8" s="152"/>
      <c r="Z8" s="152"/>
    </row>
    <row r="9" spans="1:26" s="107" customFormat="1" ht="12" customHeight="1" x14ac:dyDescent="0.2">
      <c r="A9" s="103" t="s">
        <v>240</v>
      </c>
      <c r="B9" s="104"/>
      <c r="C9" s="105" t="s">
        <v>241</v>
      </c>
      <c r="D9" s="145" t="s">
        <v>26</v>
      </c>
      <c r="E9" s="106" t="s">
        <v>398</v>
      </c>
      <c r="F9" s="145" t="s">
        <v>26</v>
      </c>
      <c r="G9" s="106" t="s">
        <v>398</v>
      </c>
      <c r="H9" s="145" t="s">
        <v>26</v>
      </c>
      <c r="I9" s="106" t="s">
        <v>398</v>
      </c>
      <c r="J9" s="145" t="s">
        <v>26</v>
      </c>
      <c r="K9" s="106" t="s">
        <v>398</v>
      </c>
      <c r="L9" s="145" t="s">
        <v>26</v>
      </c>
      <c r="M9" s="106" t="s">
        <v>398</v>
      </c>
      <c r="N9" s="145" t="s">
        <v>26</v>
      </c>
      <c r="O9" s="106" t="s">
        <v>398</v>
      </c>
      <c r="P9" s="145" t="s">
        <v>26</v>
      </c>
      <c r="Q9" s="106" t="s">
        <v>398</v>
      </c>
      <c r="R9" s="145" t="s">
        <v>26</v>
      </c>
      <c r="S9" s="106" t="s">
        <v>398</v>
      </c>
      <c r="T9" s="145" t="s">
        <v>26</v>
      </c>
      <c r="U9" s="106" t="s">
        <v>398</v>
      </c>
      <c r="W9" s="152"/>
      <c r="X9" s="152"/>
      <c r="Y9" s="152"/>
      <c r="Z9" s="152"/>
    </row>
    <row r="10" spans="1:26" ht="12" customHeight="1" x14ac:dyDescent="0.2">
      <c r="A10" s="110"/>
      <c r="B10" s="111" t="s">
        <v>242</v>
      </c>
      <c r="C10" s="111" t="s">
        <v>243</v>
      </c>
      <c r="D10" s="69">
        <v>9</v>
      </c>
      <c r="E10" s="153"/>
      <c r="F10" s="70">
        <v>15</v>
      </c>
      <c r="G10" s="112"/>
      <c r="H10" s="70">
        <v>5.9</v>
      </c>
      <c r="I10" s="112"/>
      <c r="J10" s="70">
        <v>11.3</v>
      </c>
      <c r="K10" s="112"/>
      <c r="L10" s="70">
        <v>7.9</v>
      </c>
      <c r="M10" s="112"/>
      <c r="N10" s="70">
        <v>1.1000000000000001</v>
      </c>
      <c r="O10" s="112"/>
      <c r="P10" s="70">
        <v>0.5</v>
      </c>
      <c r="Q10" s="112"/>
      <c r="R10" s="70">
        <v>27.4</v>
      </c>
      <c r="S10" s="112"/>
      <c r="T10" s="70">
        <v>14.3</v>
      </c>
      <c r="U10" s="154"/>
      <c r="W10" s="152"/>
      <c r="X10" s="152"/>
      <c r="Y10" s="152"/>
      <c r="Z10" s="152"/>
    </row>
    <row r="11" spans="1:26" ht="12" customHeight="1" x14ac:dyDescent="0.2">
      <c r="A11" s="110"/>
      <c r="B11" s="111" t="s">
        <v>244</v>
      </c>
      <c r="C11" s="111" t="s">
        <v>245</v>
      </c>
      <c r="D11" s="108" t="s">
        <v>26</v>
      </c>
      <c r="E11" s="109" t="s">
        <v>364</v>
      </c>
      <c r="F11" s="108" t="s">
        <v>26</v>
      </c>
      <c r="G11" s="109" t="s">
        <v>364</v>
      </c>
      <c r="H11" s="108" t="s">
        <v>26</v>
      </c>
      <c r="I11" s="109" t="s">
        <v>364</v>
      </c>
      <c r="J11" s="108" t="s">
        <v>26</v>
      </c>
      <c r="K11" s="109" t="s">
        <v>364</v>
      </c>
      <c r="L11" s="108" t="s">
        <v>26</v>
      </c>
      <c r="M11" s="109" t="s">
        <v>364</v>
      </c>
      <c r="N11" s="108" t="s">
        <v>26</v>
      </c>
      <c r="O11" s="109" t="s">
        <v>364</v>
      </c>
      <c r="P11" s="108" t="s">
        <v>26</v>
      </c>
      <c r="Q11" s="109" t="s">
        <v>364</v>
      </c>
      <c r="R11" s="108" t="s">
        <v>26</v>
      </c>
      <c r="S11" s="109" t="s">
        <v>364</v>
      </c>
      <c r="T11" s="108" t="s">
        <v>26</v>
      </c>
      <c r="U11" s="109" t="s">
        <v>364</v>
      </c>
      <c r="V11" s="154"/>
      <c r="W11" s="152"/>
      <c r="X11" s="152"/>
      <c r="Y11" s="152"/>
      <c r="Z11" s="152"/>
    </row>
    <row r="12" spans="1:26" ht="12" customHeight="1" x14ac:dyDescent="0.2">
      <c r="A12" s="110"/>
      <c r="B12" s="111" t="s">
        <v>246</v>
      </c>
      <c r="C12" s="111" t="s">
        <v>247</v>
      </c>
      <c r="D12" s="108" t="s">
        <v>26</v>
      </c>
      <c r="E12" s="109" t="s">
        <v>364</v>
      </c>
      <c r="F12" s="108" t="s">
        <v>26</v>
      </c>
      <c r="G12" s="109" t="s">
        <v>364</v>
      </c>
      <c r="H12" s="108" t="s">
        <v>26</v>
      </c>
      <c r="I12" s="109" t="s">
        <v>364</v>
      </c>
      <c r="J12" s="108" t="s">
        <v>26</v>
      </c>
      <c r="K12" s="109" t="s">
        <v>364</v>
      </c>
      <c r="L12" s="108" t="s">
        <v>26</v>
      </c>
      <c r="M12" s="109" t="s">
        <v>364</v>
      </c>
      <c r="N12" s="108" t="s">
        <v>26</v>
      </c>
      <c r="O12" s="109" t="s">
        <v>364</v>
      </c>
      <c r="P12" s="108" t="s">
        <v>26</v>
      </c>
      <c r="Q12" s="109" t="s">
        <v>364</v>
      </c>
      <c r="R12" s="108" t="s">
        <v>26</v>
      </c>
      <c r="S12" s="109" t="s">
        <v>364</v>
      </c>
      <c r="T12" s="108" t="s">
        <v>26</v>
      </c>
      <c r="U12" s="109" t="s">
        <v>364</v>
      </c>
      <c r="W12" s="152"/>
      <c r="X12" s="152"/>
      <c r="Y12" s="152"/>
      <c r="Z12" s="152"/>
    </row>
    <row r="13" spans="1:26" ht="12" customHeight="1" x14ac:dyDescent="0.2">
      <c r="A13" s="114"/>
      <c r="B13" s="111" t="s">
        <v>248</v>
      </c>
      <c r="C13" s="111" t="s">
        <v>249</v>
      </c>
      <c r="D13" s="67" t="s">
        <v>52</v>
      </c>
      <c r="E13" s="106"/>
      <c r="F13" s="67" t="s">
        <v>52</v>
      </c>
      <c r="G13" s="123"/>
      <c r="H13" s="67" t="s">
        <v>52</v>
      </c>
      <c r="I13" s="123"/>
      <c r="J13" s="67" t="s">
        <v>52</v>
      </c>
      <c r="K13" s="123"/>
      <c r="L13" s="67" t="s">
        <v>52</v>
      </c>
      <c r="M13" s="123"/>
      <c r="N13" s="67" t="s">
        <v>52</v>
      </c>
      <c r="O13" s="123"/>
      <c r="P13" s="67" t="s">
        <v>52</v>
      </c>
      <c r="Q13" s="123"/>
      <c r="R13" s="67" t="s">
        <v>52</v>
      </c>
      <c r="S13" s="123"/>
      <c r="T13" s="67" t="s">
        <v>52</v>
      </c>
      <c r="U13" s="106"/>
      <c r="W13" s="152"/>
      <c r="X13" s="152"/>
      <c r="Y13" s="152"/>
      <c r="Z13" s="152"/>
    </row>
    <row r="14" spans="1:26" ht="12" customHeight="1" x14ac:dyDescent="0.2">
      <c r="A14" s="110"/>
      <c r="B14" s="111" t="s">
        <v>250</v>
      </c>
      <c r="C14" s="111" t="s">
        <v>251</v>
      </c>
      <c r="D14" s="108" t="s">
        <v>26</v>
      </c>
      <c r="E14" s="109" t="s">
        <v>364</v>
      </c>
      <c r="F14" s="108" t="s">
        <v>26</v>
      </c>
      <c r="G14" s="109" t="s">
        <v>364</v>
      </c>
      <c r="H14" s="108" t="s">
        <v>26</v>
      </c>
      <c r="I14" s="109" t="s">
        <v>364</v>
      </c>
      <c r="J14" s="108" t="s">
        <v>26</v>
      </c>
      <c r="K14" s="109" t="s">
        <v>364</v>
      </c>
      <c r="L14" s="108" t="s">
        <v>26</v>
      </c>
      <c r="M14" s="109" t="s">
        <v>364</v>
      </c>
      <c r="N14" s="108" t="s">
        <v>26</v>
      </c>
      <c r="O14" s="109" t="s">
        <v>364</v>
      </c>
      <c r="P14" s="108" t="s">
        <v>26</v>
      </c>
      <c r="Q14" s="109" t="s">
        <v>364</v>
      </c>
      <c r="R14" s="108" t="s">
        <v>26</v>
      </c>
      <c r="S14" s="109" t="s">
        <v>364</v>
      </c>
      <c r="T14" s="108" t="s">
        <v>26</v>
      </c>
      <c r="U14" s="109" t="s">
        <v>364</v>
      </c>
      <c r="W14" s="152"/>
      <c r="X14" s="152"/>
      <c r="Y14" s="152"/>
      <c r="Z14" s="152"/>
    </row>
    <row r="15" spans="1:26" ht="12" customHeight="1" x14ac:dyDescent="0.2">
      <c r="A15" s="110"/>
      <c r="B15" s="111" t="s">
        <v>252</v>
      </c>
      <c r="C15" s="111" t="s">
        <v>253</v>
      </c>
      <c r="D15" s="108" t="s">
        <v>26</v>
      </c>
      <c r="E15" s="109" t="s">
        <v>364</v>
      </c>
      <c r="F15" s="108" t="s">
        <v>26</v>
      </c>
      <c r="G15" s="109" t="s">
        <v>364</v>
      </c>
      <c r="H15" s="108" t="s">
        <v>26</v>
      </c>
      <c r="I15" s="109" t="s">
        <v>364</v>
      </c>
      <c r="J15" s="108" t="s">
        <v>26</v>
      </c>
      <c r="K15" s="109" t="s">
        <v>364</v>
      </c>
      <c r="L15" s="108" t="s">
        <v>26</v>
      </c>
      <c r="M15" s="109" t="s">
        <v>364</v>
      </c>
      <c r="N15" s="108" t="s">
        <v>26</v>
      </c>
      <c r="O15" s="109" t="s">
        <v>364</v>
      </c>
      <c r="P15" s="108" t="s">
        <v>26</v>
      </c>
      <c r="Q15" s="109" t="s">
        <v>364</v>
      </c>
      <c r="R15" s="108" t="s">
        <v>26</v>
      </c>
      <c r="S15" s="109" t="s">
        <v>364</v>
      </c>
      <c r="T15" s="108" t="s">
        <v>26</v>
      </c>
      <c r="U15" s="109" t="s">
        <v>364</v>
      </c>
      <c r="W15" s="152"/>
      <c r="X15" s="152"/>
      <c r="Y15" s="152"/>
      <c r="Z15" s="152"/>
    </row>
    <row r="16" spans="1:26" ht="24" customHeight="1" x14ac:dyDescent="0.2">
      <c r="A16" s="110"/>
      <c r="B16" s="111" t="s">
        <v>254</v>
      </c>
      <c r="C16" s="111" t="s">
        <v>255</v>
      </c>
      <c r="D16" s="69">
        <v>7</v>
      </c>
      <c r="E16" s="109"/>
      <c r="F16" s="155">
        <v>9.3000000000000007</v>
      </c>
      <c r="G16" s="156"/>
      <c r="H16" s="155">
        <v>2</v>
      </c>
      <c r="I16" s="156"/>
      <c r="J16" s="155">
        <v>5.9</v>
      </c>
      <c r="K16" s="156"/>
      <c r="L16" s="155">
        <v>2</v>
      </c>
      <c r="M16" s="156"/>
      <c r="N16" s="155">
        <v>3</v>
      </c>
      <c r="O16" s="156"/>
      <c r="P16" s="157" t="s">
        <v>52</v>
      </c>
      <c r="Q16" s="156"/>
      <c r="R16" s="155">
        <v>18.2</v>
      </c>
      <c r="S16" s="156"/>
      <c r="T16" s="155">
        <v>4</v>
      </c>
      <c r="U16" s="109"/>
      <c r="W16" s="152"/>
      <c r="X16" s="152"/>
      <c r="Y16" s="152"/>
      <c r="Z16" s="152"/>
    </row>
    <row r="17" spans="1:26" ht="12" customHeight="1" x14ac:dyDescent="0.2">
      <c r="A17" s="114"/>
      <c r="B17" s="111" t="s">
        <v>256</v>
      </c>
      <c r="C17" s="111" t="s">
        <v>257</v>
      </c>
      <c r="D17" s="67" t="s">
        <v>52</v>
      </c>
      <c r="E17" s="106"/>
      <c r="F17" s="67" t="s">
        <v>52</v>
      </c>
      <c r="G17" s="123"/>
      <c r="H17" s="67" t="s">
        <v>52</v>
      </c>
      <c r="I17" s="123"/>
      <c r="J17" s="67" t="s">
        <v>52</v>
      </c>
      <c r="K17" s="123"/>
      <c r="L17" s="67" t="s">
        <v>52</v>
      </c>
      <c r="M17" s="123"/>
      <c r="N17" s="67" t="s">
        <v>52</v>
      </c>
      <c r="O17" s="123"/>
      <c r="P17" s="67" t="s">
        <v>52</v>
      </c>
      <c r="Q17" s="123"/>
      <c r="R17" s="67" t="s">
        <v>52</v>
      </c>
      <c r="S17" s="123"/>
      <c r="T17" s="67" t="s">
        <v>52</v>
      </c>
      <c r="U17" s="106"/>
      <c r="W17" s="152"/>
      <c r="X17" s="152"/>
      <c r="Y17" s="152"/>
      <c r="Z17" s="152"/>
    </row>
    <row r="18" spans="1:26" ht="24" customHeight="1" x14ac:dyDescent="0.2">
      <c r="A18" s="110"/>
      <c r="B18" s="116" t="s">
        <v>258</v>
      </c>
      <c r="C18" s="111" t="s">
        <v>259</v>
      </c>
      <c r="D18" s="69">
        <v>11</v>
      </c>
      <c r="E18" s="153"/>
      <c r="F18" s="70">
        <v>35.799999999999997</v>
      </c>
      <c r="G18" s="112"/>
      <c r="H18" s="70">
        <v>16.899999999999999</v>
      </c>
      <c r="I18" s="112"/>
      <c r="J18" s="70">
        <v>35.700000000000003</v>
      </c>
      <c r="K18" s="112"/>
      <c r="L18" s="70">
        <v>22.6</v>
      </c>
      <c r="M18" s="112"/>
      <c r="N18" s="70">
        <v>5.2</v>
      </c>
      <c r="O18" s="112"/>
      <c r="P18" s="70">
        <v>7.4</v>
      </c>
      <c r="Q18" s="112"/>
      <c r="R18" s="70">
        <v>76.7</v>
      </c>
      <c r="S18" s="112"/>
      <c r="T18" s="70">
        <v>46.9</v>
      </c>
      <c r="U18" s="154"/>
      <c r="W18" s="152"/>
      <c r="X18" s="152"/>
      <c r="Y18" s="152"/>
      <c r="Z18" s="152"/>
    </row>
    <row r="19" spans="1:26" ht="12" customHeight="1" x14ac:dyDescent="0.2">
      <c r="A19" s="110"/>
      <c r="B19" s="111" t="s">
        <v>260</v>
      </c>
      <c r="C19" s="111" t="s">
        <v>261</v>
      </c>
      <c r="D19" s="69">
        <v>11</v>
      </c>
      <c r="E19" s="109"/>
      <c r="F19" s="70">
        <v>242.3</v>
      </c>
      <c r="G19" s="112"/>
      <c r="H19" s="70">
        <v>373.3</v>
      </c>
      <c r="I19" s="112"/>
      <c r="J19" s="70">
        <v>78.5</v>
      </c>
      <c r="K19" s="112"/>
      <c r="L19" s="70">
        <v>99</v>
      </c>
      <c r="M19" s="112"/>
      <c r="N19" s="70">
        <v>8</v>
      </c>
      <c r="O19" s="112"/>
      <c r="P19" s="70">
        <v>56.8</v>
      </c>
      <c r="Q19" s="112"/>
      <c r="R19" s="70">
        <v>328.8</v>
      </c>
      <c r="S19" s="112"/>
      <c r="T19" s="70">
        <v>529.1</v>
      </c>
      <c r="U19" s="109"/>
      <c r="W19" s="152"/>
      <c r="X19" s="152"/>
      <c r="Y19" s="152"/>
      <c r="Z19" s="152"/>
    </row>
    <row r="20" spans="1:26" ht="12" customHeight="1" x14ac:dyDescent="0.2">
      <c r="A20" s="110"/>
      <c r="B20" s="111" t="s">
        <v>262</v>
      </c>
      <c r="C20" s="111" t="s">
        <v>263</v>
      </c>
      <c r="D20" s="69">
        <v>7</v>
      </c>
      <c r="E20" s="153"/>
      <c r="F20" s="155">
        <v>3.6</v>
      </c>
      <c r="G20" s="156"/>
      <c r="H20" s="158">
        <v>0.3</v>
      </c>
      <c r="I20" s="156"/>
      <c r="J20" s="155">
        <v>14.1</v>
      </c>
      <c r="K20" s="156"/>
      <c r="L20" s="158">
        <v>0</v>
      </c>
      <c r="M20" s="156"/>
      <c r="N20" s="155">
        <v>35.4</v>
      </c>
      <c r="O20" s="156"/>
      <c r="P20" s="155">
        <v>35</v>
      </c>
      <c r="Q20" s="156"/>
      <c r="R20" s="155">
        <v>53.1</v>
      </c>
      <c r="S20" s="156"/>
      <c r="T20" s="155">
        <v>35.299999999999997</v>
      </c>
      <c r="U20" s="154"/>
      <c r="W20" s="152"/>
      <c r="X20" s="152"/>
      <c r="Y20" s="152"/>
      <c r="Z20" s="152"/>
    </row>
    <row r="21" spans="1:26" ht="12" customHeight="1" x14ac:dyDescent="0.2">
      <c r="A21" s="110"/>
      <c r="B21" s="111" t="s">
        <v>264</v>
      </c>
      <c r="C21" s="111" t="s">
        <v>265</v>
      </c>
      <c r="D21" s="69">
        <v>4</v>
      </c>
      <c r="E21" s="159"/>
      <c r="F21" s="70">
        <v>7.4</v>
      </c>
      <c r="G21" s="112"/>
      <c r="H21" s="70">
        <v>2.6</v>
      </c>
      <c r="I21" s="112"/>
      <c r="J21" s="70">
        <v>0.8</v>
      </c>
      <c r="K21" s="112"/>
      <c r="L21" s="70">
        <v>0.8</v>
      </c>
      <c r="M21" s="112"/>
      <c r="N21" s="70">
        <v>13</v>
      </c>
      <c r="O21" s="112"/>
      <c r="P21" s="67" t="s">
        <v>52</v>
      </c>
      <c r="Q21" s="112"/>
      <c r="R21" s="70">
        <v>21.2</v>
      </c>
      <c r="S21" s="112"/>
      <c r="T21" s="70">
        <v>3.4</v>
      </c>
      <c r="U21" s="109"/>
      <c r="W21" s="152"/>
      <c r="X21" s="152"/>
      <c r="Y21" s="152"/>
      <c r="Z21" s="152"/>
    </row>
    <row r="22" spans="1:26" ht="24" customHeight="1" x14ac:dyDescent="0.2">
      <c r="A22" s="114"/>
      <c r="B22" s="116" t="s">
        <v>266</v>
      </c>
      <c r="C22" s="111" t="s">
        <v>267</v>
      </c>
      <c r="D22" s="67" t="s">
        <v>52</v>
      </c>
      <c r="E22" s="106"/>
      <c r="F22" s="67" t="s">
        <v>52</v>
      </c>
      <c r="G22" s="123"/>
      <c r="H22" s="67" t="s">
        <v>52</v>
      </c>
      <c r="I22" s="123"/>
      <c r="J22" s="67" t="s">
        <v>52</v>
      </c>
      <c r="K22" s="123"/>
      <c r="L22" s="67" t="s">
        <v>52</v>
      </c>
      <c r="M22" s="123"/>
      <c r="N22" s="67" t="s">
        <v>52</v>
      </c>
      <c r="O22" s="123"/>
      <c r="P22" s="67" t="s">
        <v>52</v>
      </c>
      <c r="Q22" s="123"/>
      <c r="R22" s="67" t="s">
        <v>52</v>
      </c>
      <c r="S22" s="123"/>
      <c r="T22" s="67" t="s">
        <v>52</v>
      </c>
      <c r="U22" s="106"/>
      <c r="W22" s="152"/>
      <c r="X22" s="152"/>
      <c r="Y22" s="152"/>
      <c r="Z22" s="152"/>
    </row>
    <row r="23" spans="1:26" ht="12" customHeight="1" x14ac:dyDescent="0.2">
      <c r="A23" s="110"/>
      <c r="B23" s="116" t="s">
        <v>268</v>
      </c>
      <c r="C23" s="111" t="s">
        <v>269</v>
      </c>
      <c r="D23" s="108" t="s">
        <v>26</v>
      </c>
      <c r="E23" s="109" t="s">
        <v>364</v>
      </c>
      <c r="F23" s="108" t="s">
        <v>26</v>
      </c>
      <c r="G23" s="109" t="s">
        <v>364</v>
      </c>
      <c r="H23" s="108" t="s">
        <v>26</v>
      </c>
      <c r="I23" s="109" t="s">
        <v>364</v>
      </c>
      <c r="J23" s="108" t="s">
        <v>26</v>
      </c>
      <c r="K23" s="109" t="s">
        <v>364</v>
      </c>
      <c r="L23" s="108" t="s">
        <v>26</v>
      </c>
      <c r="M23" s="109" t="s">
        <v>364</v>
      </c>
      <c r="N23" s="108" t="s">
        <v>26</v>
      </c>
      <c r="O23" s="109" t="s">
        <v>364</v>
      </c>
      <c r="P23" s="108" t="s">
        <v>26</v>
      </c>
      <c r="Q23" s="109" t="s">
        <v>364</v>
      </c>
      <c r="R23" s="108" t="s">
        <v>26</v>
      </c>
      <c r="S23" s="109" t="s">
        <v>364</v>
      </c>
      <c r="T23" s="108" t="s">
        <v>26</v>
      </c>
      <c r="U23" s="109" t="s">
        <v>364</v>
      </c>
      <c r="W23" s="152"/>
      <c r="X23" s="152"/>
      <c r="Y23" s="152"/>
      <c r="Z23" s="152"/>
    </row>
    <row r="24" spans="1:26" ht="12" customHeight="1" x14ac:dyDescent="0.2">
      <c r="A24" s="110"/>
      <c r="B24" s="111" t="s">
        <v>270</v>
      </c>
      <c r="C24" s="111" t="s">
        <v>271</v>
      </c>
      <c r="D24" s="69">
        <v>10</v>
      </c>
      <c r="E24" s="153"/>
      <c r="F24" s="70">
        <v>22.4</v>
      </c>
      <c r="G24" s="112"/>
      <c r="H24" s="67" t="s">
        <v>52</v>
      </c>
      <c r="I24" s="112"/>
      <c r="J24" s="70">
        <v>6.3</v>
      </c>
      <c r="K24" s="112"/>
      <c r="L24" s="70">
        <v>1.4</v>
      </c>
      <c r="M24" s="112"/>
      <c r="N24" s="158">
        <v>0.3</v>
      </c>
      <c r="O24" s="156"/>
      <c r="P24" s="158">
        <v>0.1</v>
      </c>
      <c r="Q24" s="156"/>
      <c r="R24" s="70">
        <v>29</v>
      </c>
      <c r="S24" s="112"/>
      <c r="T24" s="70">
        <v>1.5</v>
      </c>
      <c r="U24" s="154"/>
      <c r="W24" s="152"/>
      <c r="X24" s="152"/>
      <c r="Y24" s="152"/>
      <c r="Z24" s="152"/>
    </row>
    <row r="25" spans="1:26" ht="12" customHeight="1" x14ac:dyDescent="0.2">
      <c r="A25" s="110"/>
      <c r="B25" s="111" t="s">
        <v>272</v>
      </c>
      <c r="C25" s="111" t="s">
        <v>273</v>
      </c>
      <c r="D25" s="69">
        <v>19</v>
      </c>
      <c r="E25" s="153"/>
      <c r="F25" s="70">
        <v>388.6</v>
      </c>
      <c r="G25" s="112"/>
      <c r="H25" s="70">
        <v>23.2</v>
      </c>
      <c r="I25" s="112"/>
      <c r="J25" s="70">
        <v>391.8</v>
      </c>
      <c r="K25" s="112"/>
      <c r="L25" s="70">
        <v>6.4</v>
      </c>
      <c r="M25" s="112"/>
      <c r="N25" s="70">
        <v>30.4</v>
      </c>
      <c r="O25" s="112"/>
      <c r="P25" s="70">
        <v>23.3</v>
      </c>
      <c r="Q25" s="112"/>
      <c r="R25" s="70">
        <v>810.8</v>
      </c>
      <c r="S25" s="112"/>
      <c r="T25" s="70">
        <v>52.9</v>
      </c>
      <c r="U25" s="154"/>
      <c r="W25" s="152"/>
      <c r="X25" s="152"/>
      <c r="Y25" s="152"/>
      <c r="Z25" s="152"/>
    </row>
    <row r="26" spans="1:26" ht="12" customHeight="1" x14ac:dyDescent="0.2">
      <c r="A26" s="110"/>
      <c r="B26" s="111" t="s">
        <v>274</v>
      </c>
      <c r="C26" s="111" t="s">
        <v>275</v>
      </c>
      <c r="D26" s="108" t="s">
        <v>26</v>
      </c>
      <c r="E26" s="109" t="s">
        <v>364</v>
      </c>
      <c r="F26" s="108" t="s">
        <v>26</v>
      </c>
      <c r="G26" s="109" t="s">
        <v>364</v>
      </c>
      <c r="H26" s="108" t="s">
        <v>26</v>
      </c>
      <c r="I26" s="109" t="s">
        <v>364</v>
      </c>
      <c r="J26" s="108" t="s">
        <v>26</v>
      </c>
      <c r="K26" s="109" t="s">
        <v>364</v>
      </c>
      <c r="L26" s="108" t="s">
        <v>26</v>
      </c>
      <c r="M26" s="109" t="s">
        <v>364</v>
      </c>
      <c r="N26" s="108" t="s">
        <v>26</v>
      </c>
      <c r="O26" s="109" t="s">
        <v>364</v>
      </c>
      <c r="P26" s="108" t="s">
        <v>26</v>
      </c>
      <c r="Q26" s="109" t="s">
        <v>364</v>
      </c>
      <c r="R26" s="108" t="s">
        <v>26</v>
      </c>
      <c r="S26" s="109" t="s">
        <v>364</v>
      </c>
      <c r="T26" s="108" t="s">
        <v>26</v>
      </c>
      <c r="U26" s="109" t="s">
        <v>364</v>
      </c>
      <c r="W26" s="152"/>
      <c r="X26" s="152"/>
      <c r="Y26" s="152"/>
      <c r="Z26" s="152"/>
    </row>
    <row r="27" spans="1:26" ht="12" customHeight="1" x14ac:dyDescent="0.2">
      <c r="A27" s="110"/>
      <c r="B27" s="111" t="s">
        <v>276</v>
      </c>
      <c r="C27" s="111" t="s">
        <v>277</v>
      </c>
      <c r="D27" s="69">
        <v>18</v>
      </c>
      <c r="E27" s="153"/>
      <c r="F27" s="70">
        <v>2042.7</v>
      </c>
      <c r="G27" s="112"/>
      <c r="H27" s="70">
        <v>201.3</v>
      </c>
      <c r="I27" s="112"/>
      <c r="J27" s="70">
        <v>707.1</v>
      </c>
      <c r="K27" s="112"/>
      <c r="L27" s="70">
        <v>180.9</v>
      </c>
      <c r="M27" s="112"/>
      <c r="N27" s="70">
        <v>45.5</v>
      </c>
      <c r="O27" s="112"/>
      <c r="P27" s="70">
        <v>9.3000000000000007</v>
      </c>
      <c r="Q27" s="112"/>
      <c r="R27" s="70">
        <v>2795.3</v>
      </c>
      <c r="S27" s="112"/>
      <c r="T27" s="70">
        <v>391.5</v>
      </c>
      <c r="U27" s="154"/>
      <c r="W27" s="152"/>
      <c r="X27" s="152"/>
      <c r="Y27" s="152"/>
      <c r="Z27" s="152"/>
    </row>
    <row r="28" spans="1:26" ht="24" customHeight="1" x14ac:dyDescent="0.2">
      <c r="A28" s="110"/>
      <c r="B28" s="116" t="s">
        <v>278</v>
      </c>
      <c r="C28" s="111" t="s">
        <v>279</v>
      </c>
      <c r="D28" s="69">
        <v>9</v>
      </c>
      <c r="E28" s="109"/>
      <c r="F28" s="70">
        <v>285.3</v>
      </c>
      <c r="G28" s="112"/>
      <c r="H28" s="70">
        <v>23.2</v>
      </c>
      <c r="I28" s="112"/>
      <c r="J28" s="70">
        <v>404.2</v>
      </c>
      <c r="K28" s="112"/>
      <c r="L28" s="70">
        <v>14</v>
      </c>
      <c r="M28" s="112"/>
      <c r="N28" s="70">
        <v>73</v>
      </c>
      <c r="O28" s="112"/>
      <c r="P28" s="70">
        <v>11.1</v>
      </c>
      <c r="Q28" s="112"/>
      <c r="R28" s="70">
        <v>762.5</v>
      </c>
      <c r="S28" s="112"/>
      <c r="T28" s="70">
        <v>48.3</v>
      </c>
      <c r="U28" s="109"/>
      <c r="W28" s="152"/>
      <c r="X28" s="152"/>
      <c r="Y28" s="152"/>
      <c r="Z28" s="152"/>
    </row>
    <row r="29" spans="1:26" ht="12" customHeight="1" x14ac:dyDescent="0.2">
      <c r="A29" s="110"/>
      <c r="B29" s="116" t="s">
        <v>280</v>
      </c>
      <c r="C29" s="111" t="s">
        <v>281</v>
      </c>
      <c r="D29" s="69">
        <v>6</v>
      </c>
      <c r="E29" s="109"/>
      <c r="F29" s="70">
        <v>30.5</v>
      </c>
      <c r="G29" s="112"/>
      <c r="H29" s="70">
        <v>1.5</v>
      </c>
      <c r="I29" s="112"/>
      <c r="J29" s="70">
        <v>19.899999999999999</v>
      </c>
      <c r="K29" s="112"/>
      <c r="L29" s="70">
        <v>2.5</v>
      </c>
      <c r="M29" s="112"/>
      <c r="N29" s="70">
        <v>1</v>
      </c>
      <c r="O29" s="112"/>
      <c r="P29" s="70">
        <v>3.5</v>
      </c>
      <c r="Q29" s="112"/>
      <c r="R29" s="70">
        <v>51.4</v>
      </c>
      <c r="S29" s="112"/>
      <c r="T29" s="70">
        <v>7.5</v>
      </c>
      <c r="U29" s="109"/>
      <c r="W29" s="152"/>
      <c r="X29" s="152"/>
      <c r="Y29" s="152"/>
      <c r="Z29" s="152"/>
    </row>
    <row r="30" spans="1:26" ht="12" customHeight="1" x14ac:dyDescent="0.2">
      <c r="A30" s="110"/>
      <c r="B30" s="111" t="s">
        <v>282</v>
      </c>
      <c r="C30" s="111" t="s">
        <v>283</v>
      </c>
      <c r="D30" s="69">
        <v>11</v>
      </c>
      <c r="E30" s="153"/>
      <c r="F30" s="70">
        <v>53.6</v>
      </c>
      <c r="G30" s="112"/>
      <c r="H30" s="70">
        <v>2.1</v>
      </c>
      <c r="I30" s="112"/>
      <c r="J30" s="70">
        <v>58</v>
      </c>
      <c r="K30" s="112"/>
      <c r="L30" s="70">
        <v>3.2</v>
      </c>
      <c r="M30" s="112"/>
      <c r="N30" s="70">
        <v>4.0999999999999996</v>
      </c>
      <c r="O30" s="112"/>
      <c r="P30" s="70">
        <v>0.7</v>
      </c>
      <c r="Q30" s="112"/>
      <c r="R30" s="70">
        <v>115.7</v>
      </c>
      <c r="S30" s="112"/>
      <c r="T30" s="70">
        <v>6</v>
      </c>
      <c r="U30" s="154"/>
      <c r="W30" s="152"/>
      <c r="X30" s="152"/>
      <c r="Y30" s="152"/>
      <c r="Z30" s="152"/>
    </row>
    <row r="31" spans="1:26" ht="12" customHeight="1" x14ac:dyDescent="0.2">
      <c r="A31" s="110"/>
      <c r="B31" s="116" t="s">
        <v>284</v>
      </c>
      <c r="C31" s="111" t="s">
        <v>285</v>
      </c>
      <c r="D31" s="69">
        <v>5</v>
      </c>
      <c r="E31" s="159"/>
      <c r="F31" s="70">
        <v>100.4</v>
      </c>
      <c r="G31" s="112"/>
      <c r="H31" s="70">
        <v>15.9</v>
      </c>
      <c r="I31" s="112"/>
      <c r="J31" s="70">
        <v>4.8</v>
      </c>
      <c r="K31" s="112"/>
      <c r="L31" s="158">
        <v>0.6</v>
      </c>
      <c r="M31" s="112"/>
      <c r="N31" s="70">
        <v>28.2</v>
      </c>
      <c r="O31" s="112"/>
      <c r="P31" s="70">
        <v>2.4</v>
      </c>
      <c r="Q31" s="112"/>
      <c r="R31" s="70">
        <v>133.4</v>
      </c>
      <c r="S31" s="112"/>
      <c r="T31" s="70">
        <v>18.899999999999999</v>
      </c>
      <c r="U31" s="109"/>
      <c r="W31" s="152"/>
      <c r="X31" s="152"/>
      <c r="Y31" s="152"/>
      <c r="Z31" s="152"/>
    </row>
    <row r="32" spans="1:26" ht="12" customHeight="1" x14ac:dyDescent="0.2">
      <c r="A32" s="110"/>
      <c r="B32" s="111" t="s">
        <v>286</v>
      </c>
      <c r="C32" s="111" t="s">
        <v>287</v>
      </c>
      <c r="D32" s="108">
        <v>4</v>
      </c>
      <c r="E32" s="109"/>
      <c r="F32" s="154">
        <v>17.899999999999999</v>
      </c>
      <c r="G32" s="109"/>
      <c r="H32" s="154">
        <v>0</v>
      </c>
      <c r="I32" s="109"/>
      <c r="J32" s="154">
        <v>8.6999999999999993</v>
      </c>
      <c r="K32" s="109"/>
      <c r="L32" s="154">
        <v>0.5</v>
      </c>
      <c r="M32" s="109"/>
      <c r="N32" s="154">
        <v>9.6999999999999993</v>
      </c>
      <c r="O32" s="109"/>
      <c r="P32" s="154">
        <v>1</v>
      </c>
      <c r="Q32" s="109"/>
      <c r="R32" s="154">
        <v>36.299999999999997</v>
      </c>
      <c r="S32" s="109"/>
      <c r="T32" s="154">
        <v>1.5</v>
      </c>
      <c r="U32" s="109"/>
      <c r="W32" s="152"/>
      <c r="X32" s="152"/>
      <c r="Y32" s="152"/>
      <c r="Z32" s="152"/>
    </row>
    <row r="33" spans="1:26" ht="12" customHeight="1" x14ac:dyDescent="0.2">
      <c r="A33" s="110"/>
      <c r="B33" s="111" t="s">
        <v>288</v>
      </c>
      <c r="C33" s="111" t="s">
        <v>289</v>
      </c>
      <c r="D33" s="69">
        <v>4</v>
      </c>
      <c r="E33" s="109"/>
      <c r="F33" s="70">
        <v>199.9</v>
      </c>
      <c r="G33" s="112"/>
      <c r="H33" s="70">
        <v>12</v>
      </c>
      <c r="I33" s="112"/>
      <c r="J33" s="70">
        <v>318.2</v>
      </c>
      <c r="K33" s="112"/>
      <c r="L33" s="70">
        <v>25.5</v>
      </c>
      <c r="M33" s="112"/>
      <c r="N33" s="70">
        <v>8</v>
      </c>
      <c r="O33" s="112"/>
      <c r="P33" s="70">
        <v>4</v>
      </c>
      <c r="Q33" s="112"/>
      <c r="R33" s="70">
        <v>526.1</v>
      </c>
      <c r="S33" s="112"/>
      <c r="T33" s="70">
        <v>41.5</v>
      </c>
      <c r="U33" s="109"/>
      <c r="W33" s="152"/>
      <c r="X33" s="152"/>
      <c r="Y33" s="152"/>
      <c r="Z33" s="152"/>
    </row>
    <row r="34" spans="1:26" ht="24" customHeight="1" x14ac:dyDescent="0.2">
      <c r="A34" s="110"/>
      <c r="B34" s="111" t="s">
        <v>290</v>
      </c>
      <c r="C34" s="111" t="s">
        <v>291</v>
      </c>
      <c r="D34" s="108" t="s">
        <v>26</v>
      </c>
      <c r="E34" s="109" t="s">
        <v>364</v>
      </c>
      <c r="F34" s="108" t="s">
        <v>26</v>
      </c>
      <c r="G34" s="109" t="s">
        <v>364</v>
      </c>
      <c r="H34" s="108" t="s">
        <v>26</v>
      </c>
      <c r="I34" s="109" t="s">
        <v>364</v>
      </c>
      <c r="J34" s="108" t="s">
        <v>26</v>
      </c>
      <c r="K34" s="109" t="s">
        <v>364</v>
      </c>
      <c r="L34" s="108" t="s">
        <v>26</v>
      </c>
      <c r="M34" s="109" t="s">
        <v>364</v>
      </c>
      <c r="N34" s="108" t="s">
        <v>26</v>
      </c>
      <c r="O34" s="109" t="s">
        <v>364</v>
      </c>
      <c r="P34" s="108" t="s">
        <v>26</v>
      </c>
      <c r="Q34" s="109" t="s">
        <v>364</v>
      </c>
      <c r="R34" s="108" t="s">
        <v>26</v>
      </c>
      <c r="S34" s="109" t="s">
        <v>364</v>
      </c>
      <c r="T34" s="108" t="s">
        <v>26</v>
      </c>
      <c r="U34" s="109" t="s">
        <v>364</v>
      </c>
      <c r="W34" s="152"/>
      <c r="X34" s="152"/>
      <c r="Y34" s="152"/>
      <c r="Z34" s="152"/>
    </row>
    <row r="35" spans="1:26" ht="12" customHeight="1" x14ac:dyDescent="0.2">
      <c r="A35" s="114"/>
      <c r="B35" s="116" t="s">
        <v>292</v>
      </c>
      <c r="C35" s="111" t="s">
        <v>293</v>
      </c>
      <c r="D35" s="67" t="s">
        <v>52</v>
      </c>
      <c r="E35" s="106"/>
      <c r="F35" s="67" t="s">
        <v>52</v>
      </c>
      <c r="G35" s="123"/>
      <c r="H35" s="67" t="s">
        <v>52</v>
      </c>
      <c r="I35" s="123"/>
      <c r="J35" s="67" t="s">
        <v>52</v>
      </c>
      <c r="K35" s="123"/>
      <c r="L35" s="67" t="s">
        <v>52</v>
      </c>
      <c r="M35" s="123"/>
      <c r="N35" s="67" t="s">
        <v>52</v>
      </c>
      <c r="O35" s="123"/>
      <c r="P35" s="67" t="s">
        <v>52</v>
      </c>
      <c r="Q35" s="123"/>
      <c r="R35" s="67" t="s">
        <v>52</v>
      </c>
      <c r="S35" s="123"/>
      <c r="T35" s="67" t="s">
        <v>52</v>
      </c>
      <c r="U35" s="106"/>
      <c r="W35" s="152"/>
      <c r="X35" s="152"/>
      <c r="Y35" s="152"/>
      <c r="Z35" s="152"/>
    </row>
    <row r="36" spans="1:26" ht="12" customHeight="1" x14ac:dyDescent="0.2">
      <c r="A36" s="114"/>
      <c r="B36" s="111" t="s">
        <v>294</v>
      </c>
      <c r="C36" s="111" t="s">
        <v>295</v>
      </c>
      <c r="D36" s="67" t="s">
        <v>52</v>
      </c>
      <c r="E36" s="106"/>
      <c r="F36" s="67" t="s">
        <v>52</v>
      </c>
      <c r="G36" s="123"/>
      <c r="H36" s="67" t="s">
        <v>52</v>
      </c>
      <c r="I36" s="123"/>
      <c r="J36" s="67" t="s">
        <v>52</v>
      </c>
      <c r="K36" s="123"/>
      <c r="L36" s="67" t="s">
        <v>52</v>
      </c>
      <c r="M36" s="123"/>
      <c r="N36" s="67" t="s">
        <v>52</v>
      </c>
      <c r="O36" s="123"/>
      <c r="P36" s="67" t="s">
        <v>52</v>
      </c>
      <c r="Q36" s="123"/>
      <c r="R36" s="67" t="s">
        <v>52</v>
      </c>
      <c r="S36" s="123"/>
      <c r="T36" s="67" t="s">
        <v>52</v>
      </c>
      <c r="U36" s="106"/>
      <c r="W36" s="152"/>
      <c r="X36" s="152"/>
      <c r="Y36" s="152"/>
      <c r="Z36" s="152"/>
    </row>
    <row r="37" spans="1:26" s="107" customFormat="1" ht="12" customHeight="1" x14ac:dyDescent="0.2">
      <c r="A37" s="103" t="s">
        <v>296</v>
      </c>
      <c r="B37" s="104"/>
      <c r="C37" s="105" t="s">
        <v>297</v>
      </c>
      <c r="D37" s="73">
        <v>145</v>
      </c>
      <c r="E37" s="160"/>
      <c r="F37" s="74">
        <v>3511.7</v>
      </c>
      <c r="G37" s="119"/>
      <c r="H37" s="74">
        <v>692.8</v>
      </c>
      <c r="I37" s="119"/>
      <c r="J37" s="74">
        <v>2159.1999999999998</v>
      </c>
      <c r="K37" s="119"/>
      <c r="L37" s="74">
        <v>388.9</v>
      </c>
      <c r="M37" s="119"/>
      <c r="N37" s="74">
        <v>266.10000000000002</v>
      </c>
      <c r="O37" s="119"/>
      <c r="P37" s="74">
        <v>159.9</v>
      </c>
      <c r="Q37" s="119"/>
      <c r="R37" s="74">
        <v>5937</v>
      </c>
      <c r="S37" s="119"/>
      <c r="T37" s="74">
        <v>1241.5999999999999</v>
      </c>
      <c r="U37" s="161"/>
      <c r="W37" s="152"/>
      <c r="X37" s="152"/>
      <c r="Y37" s="152"/>
      <c r="Z37" s="152"/>
    </row>
    <row r="38" spans="1:26" s="107" customFormat="1" ht="12" customHeight="1" x14ac:dyDescent="0.2">
      <c r="A38" s="103" t="s">
        <v>298</v>
      </c>
      <c r="B38" s="103"/>
      <c r="C38" s="105" t="s">
        <v>299</v>
      </c>
      <c r="D38" s="108" t="s">
        <v>26</v>
      </c>
      <c r="E38" s="109" t="s">
        <v>364</v>
      </c>
      <c r="F38" s="108" t="s">
        <v>26</v>
      </c>
      <c r="G38" s="109" t="s">
        <v>364</v>
      </c>
      <c r="H38" s="108" t="s">
        <v>26</v>
      </c>
      <c r="I38" s="109" t="s">
        <v>364</v>
      </c>
      <c r="J38" s="108" t="s">
        <v>26</v>
      </c>
      <c r="K38" s="109" t="s">
        <v>364</v>
      </c>
      <c r="L38" s="108" t="s">
        <v>26</v>
      </c>
      <c r="M38" s="109" t="s">
        <v>364</v>
      </c>
      <c r="N38" s="108" t="s">
        <v>26</v>
      </c>
      <c r="O38" s="109" t="s">
        <v>364</v>
      </c>
      <c r="P38" s="108" t="s">
        <v>26</v>
      </c>
      <c r="Q38" s="109" t="s">
        <v>364</v>
      </c>
      <c r="R38" s="108" t="s">
        <v>26</v>
      </c>
      <c r="S38" s="109" t="s">
        <v>364</v>
      </c>
      <c r="T38" s="108" t="s">
        <v>26</v>
      </c>
      <c r="U38" s="109" t="s">
        <v>364</v>
      </c>
      <c r="W38" s="152"/>
      <c r="X38" s="152"/>
      <c r="Y38" s="152"/>
      <c r="Z38" s="152"/>
    </row>
    <row r="39" spans="1:26" s="107" customFormat="1" ht="12" customHeight="1" x14ac:dyDescent="0.2">
      <c r="A39" s="121">
        <v>45</v>
      </c>
      <c r="B39" s="103"/>
      <c r="C39" s="122" t="s">
        <v>300</v>
      </c>
      <c r="D39" s="73">
        <v>17</v>
      </c>
      <c r="E39" s="162"/>
      <c r="F39" s="163">
        <v>20.3</v>
      </c>
      <c r="G39" s="164"/>
      <c r="H39" s="157">
        <v>0.6</v>
      </c>
      <c r="I39" s="164"/>
      <c r="J39" s="163">
        <v>21.8</v>
      </c>
      <c r="K39" s="164"/>
      <c r="L39" s="163">
        <v>1.9</v>
      </c>
      <c r="M39" s="164"/>
      <c r="N39" s="163">
        <v>0.2</v>
      </c>
      <c r="O39" s="164"/>
      <c r="P39" s="157" t="s">
        <v>52</v>
      </c>
      <c r="Q39" s="164"/>
      <c r="R39" s="163">
        <v>42.3</v>
      </c>
      <c r="S39" s="164"/>
      <c r="T39" s="163">
        <v>2.5</v>
      </c>
      <c r="U39" s="161"/>
      <c r="W39" s="152"/>
      <c r="X39" s="152"/>
      <c r="Y39" s="152"/>
      <c r="Z39" s="152"/>
    </row>
    <row r="40" spans="1:26" ht="24" customHeight="1" x14ac:dyDescent="0.2">
      <c r="A40" s="110"/>
      <c r="B40" s="111" t="s">
        <v>301</v>
      </c>
      <c r="C40" s="111" t="s">
        <v>302</v>
      </c>
      <c r="D40" s="69">
        <v>48</v>
      </c>
      <c r="E40" s="153"/>
      <c r="F40" s="70">
        <v>247.4</v>
      </c>
      <c r="G40" s="112"/>
      <c r="H40" s="70">
        <v>102.9</v>
      </c>
      <c r="I40" s="112"/>
      <c r="J40" s="70">
        <v>237.7</v>
      </c>
      <c r="K40" s="112"/>
      <c r="L40" s="70">
        <v>107.6</v>
      </c>
      <c r="M40" s="112"/>
      <c r="N40" s="70">
        <v>8.5</v>
      </c>
      <c r="O40" s="112"/>
      <c r="P40" s="70">
        <v>39.799999999999997</v>
      </c>
      <c r="Q40" s="112"/>
      <c r="R40" s="70">
        <v>493.6</v>
      </c>
      <c r="S40" s="112"/>
      <c r="T40" s="70">
        <v>250.3</v>
      </c>
      <c r="U40" s="154"/>
      <c r="W40" s="152"/>
      <c r="X40" s="152"/>
      <c r="Y40" s="152"/>
      <c r="Z40" s="152"/>
    </row>
    <row r="41" spans="1:26" ht="12" customHeight="1" x14ac:dyDescent="0.2">
      <c r="A41" s="114"/>
      <c r="B41" s="111" t="s">
        <v>303</v>
      </c>
      <c r="C41" s="111" t="s">
        <v>304</v>
      </c>
      <c r="D41" s="67" t="s">
        <v>52</v>
      </c>
      <c r="E41" s="106"/>
      <c r="F41" s="67" t="s">
        <v>52</v>
      </c>
      <c r="G41" s="123"/>
      <c r="H41" s="67" t="s">
        <v>52</v>
      </c>
      <c r="I41" s="123"/>
      <c r="J41" s="67" t="s">
        <v>52</v>
      </c>
      <c r="K41" s="123"/>
      <c r="L41" s="67" t="s">
        <v>52</v>
      </c>
      <c r="M41" s="123"/>
      <c r="N41" s="67" t="s">
        <v>52</v>
      </c>
      <c r="O41" s="123"/>
      <c r="P41" s="67" t="s">
        <v>52</v>
      </c>
      <c r="Q41" s="123"/>
      <c r="R41" s="67" t="s">
        <v>52</v>
      </c>
      <c r="S41" s="123"/>
      <c r="T41" s="67" t="s">
        <v>52</v>
      </c>
      <c r="U41" s="106"/>
      <c r="W41" s="152"/>
      <c r="X41" s="152"/>
      <c r="Y41" s="152"/>
      <c r="Z41" s="152"/>
    </row>
    <row r="42" spans="1:26" ht="12" customHeight="1" x14ac:dyDescent="0.2">
      <c r="A42" s="110"/>
      <c r="B42" s="111" t="s">
        <v>305</v>
      </c>
      <c r="C42" s="111" t="s">
        <v>306</v>
      </c>
      <c r="D42" s="69">
        <v>14</v>
      </c>
      <c r="E42" s="109"/>
      <c r="F42" s="70">
        <v>358.1</v>
      </c>
      <c r="G42" s="112"/>
      <c r="H42" s="70">
        <v>67.400000000000006</v>
      </c>
      <c r="I42" s="112"/>
      <c r="J42" s="70">
        <v>28.9</v>
      </c>
      <c r="K42" s="112"/>
      <c r="L42" s="70">
        <v>5.5</v>
      </c>
      <c r="M42" s="112"/>
      <c r="N42" s="70">
        <v>2.4</v>
      </c>
      <c r="O42" s="112"/>
      <c r="P42" s="70">
        <v>14</v>
      </c>
      <c r="Q42" s="112"/>
      <c r="R42" s="70">
        <v>389.4</v>
      </c>
      <c r="S42" s="112"/>
      <c r="T42" s="70">
        <v>86.9</v>
      </c>
      <c r="U42" s="109"/>
      <c r="W42" s="152"/>
      <c r="X42" s="152"/>
      <c r="Y42" s="152"/>
      <c r="Z42" s="152"/>
    </row>
    <row r="43" spans="1:26" ht="12" customHeight="1" x14ac:dyDescent="0.2">
      <c r="A43" s="110"/>
      <c r="B43" s="111" t="s">
        <v>307</v>
      </c>
      <c r="C43" s="111" t="s">
        <v>308</v>
      </c>
      <c r="D43" s="108">
        <v>6</v>
      </c>
      <c r="E43" s="109"/>
      <c r="F43" s="154">
        <v>38.5</v>
      </c>
      <c r="G43" s="109"/>
      <c r="H43" s="154">
        <v>10.199999999999999</v>
      </c>
      <c r="I43" s="109"/>
      <c r="J43" s="154">
        <v>18.100000000000001</v>
      </c>
      <c r="K43" s="109"/>
      <c r="L43" s="154">
        <v>13.7</v>
      </c>
      <c r="M43" s="109"/>
      <c r="N43" s="67" t="s">
        <v>52</v>
      </c>
      <c r="O43" s="123"/>
      <c r="P43" s="67" t="s">
        <v>52</v>
      </c>
      <c r="Q43" s="109"/>
      <c r="R43" s="154">
        <v>56.6</v>
      </c>
      <c r="S43" s="109"/>
      <c r="T43" s="154">
        <v>23.9</v>
      </c>
      <c r="U43" s="109"/>
      <c r="W43" s="152"/>
      <c r="X43" s="152"/>
      <c r="Y43" s="152"/>
      <c r="Z43" s="152"/>
    </row>
    <row r="44" spans="1:26" ht="24" customHeight="1" x14ac:dyDescent="0.2">
      <c r="A44" s="110"/>
      <c r="B44" s="111" t="s">
        <v>309</v>
      </c>
      <c r="C44" s="116" t="s">
        <v>310</v>
      </c>
      <c r="D44" s="69">
        <v>81</v>
      </c>
      <c r="E44" s="153"/>
      <c r="F44" s="70">
        <v>115.7</v>
      </c>
      <c r="G44" s="112"/>
      <c r="H44" s="70">
        <v>48.4</v>
      </c>
      <c r="I44" s="112"/>
      <c r="J44" s="70">
        <v>58.1</v>
      </c>
      <c r="K44" s="112"/>
      <c r="L44" s="70">
        <v>14.8</v>
      </c>
      <c r="M44" s="112"/>
      <c r="N44" s="70">
        <v>6.7</v>
      </c>
      <c r="O44" s="112"/>
      <c r="P44" s="70">
        <v>12.5</v>
      </c>
      <c r="Q44" s="112"/>
      <c r="R44" s="70">
        <v>180.5</v>
      </c>
      <c r="S44" s="112"/>
      <c r="T44" s="70">
        <v>75.7</v>
      </c>
      <c r="U44" s="154"/>
      <c r="W44" s="152"/>
      <c r="X44" s="152"/>
      <c r="Y44" s="152"/>
      <c r="Z44" s="152"/>
    </row>
    <row r="45" spans="1:26" ht="12" customHeight="1" x14ac:dyDescent="0.2">
      <c r="A45" s="110"/>
      <c r="B45" s="111" t="s">
        <v>311</v>
      </c>
      <c r="C45" s="111" t="s">
        <v>312</v>
      </c>
      <c r="D45" s="69">
        <v>22</v>
      </c>
      <c r="E45" s="153"/>
      <c r="F45" s="70">
        <v>157.19999999999999</v>
      </c>
      <c r="G45" s="112"/>
      <c r="H45" s="70">
        <v>13.4</v>
      </c>
      <c r="I45" s="112"/>
      <c r="J45" s="70">
        <v>212.6</v>
      </c>
      <c r="K45" s="112"/>
      <c r="L45" s="70">
        <v>15.2</v>
      </c>
      <c r="M45" s="112"/>
      <c r="N45" s="70">
        <v>32.6</v>
      </c>
      <c r="O45" s="112"/>
      <c r="P45" s="70">
        <v>9.5</v>
      </c>
      <c r="Q45" s="112"/>
      <c r="R45" s="70">
        <v>402.4</v>
      </c>
      <c r="S45" s="112"/>
      <c r="T45" s="70">
        <v>38.1</v>
      </c>
      <c r="U45" s="154"/>
      <c r="W45" s="152"/>
      <c r="X45" s="152"/>
      <c r="Y45" s="152"/>
      <c r="Z45" s="152"/>
    </row>
    <row r="46" spans="1:26" ht="12" customHeight="1" x14ac:dyDescent="0.2">
      <c r="A46" s="110"/>
      <c r="B46" s="116" t="s">
        <v>313</v>
      </c>
      <c r="C46" s="111" t="s">
        <v>314</v>
      </c>
      <c r="D46" s="69">
        <v>84</v>
      </c>
      <c r="E46" s="153"/>
      <c r="F46" s="70">
        <v>636.1</v>
      </c>
      <c r="G46" s="112"/>
      <c r="H46" s="70">
        <v>63.8</v>
      </c>
      <c r="I46" s="112"/>
      <c r="J46" s="70">
        <v>223.2</v>
      </c>
      <c r="K46" s="112"/>
      <c r="L46" s="70">
        <v>41.2</v>
      </c>
      <c r="M46" s="112"/>
      <c r="N46" s="70">
        <v>3</v>
      </c>
      <c r="O46" s="112"/>
      <c r="P46" s="70">
        <v>3.3</v>
      </c>
      <c r="Q46" s="112"/>
      <c r="R46" s="70">
        <v>862.3</v>
      </c>
      <c r="S46" s="112"/>
      <c r="T46" s="70">
        <v>108.3</v>
      </c>
      <c r="U46" s="154"/>
      <c r="W46" s="152"/>
      <c r="X46" s="152"/>
      <c r="Y46" s="152"/>
      <c r="Z46" s="152"/>
    </row>
    <row r="47" spans="1:26" ht="12" customHeight="1" x14ac:dyDescent="0.2">
      <c r="A47" s="110"/>
      <c r="B47" s="111" t="s">
        <v>315</v>
      </c>
      <c r="C47" s="111" t="s">
        <v>316</v>
      </c>
      <c r="D47" s="69">
        <v>87</v>
      </c>
      <c r="E47" s="153"/>
      <c r="F47" s="70">
        <v>450.4</v>
      </c>
      <c r="G47" s="112"/>
      <c r="H47" s="70">
        <v>250.9</v>
      </c>
      <c r="I47" s="112"/>
      <c r="J47" s="70">
        <v>164.5</v>
      </c>
      <c r="K47" s="112"/>
      <c r="L47" s="70">
        <v>227.8</v>
      </c>
      <c r="M47" s="112"/>
      <c r="N47" s="70">
        <v>29.5</v>
      </c>
      <c r="O47" s="112"/>
      <c r="P47" s="70">
        <v>54.8</v>
      </c>
      <c r="Q47" s="112"/>
      <c r="R47" s="70">
        <v>644.4</v>
      </c>
      <c r="S47" s="112"/>
      <c r="T47" s="70">
        <v>533.5</v>
      </c>
      <c r="U47" s="154"/>
      <c r="W47" s="152"/>
      <c r="X47" s="152"/>
      <c r="Y47" s="152"/>
      <c r="Z47" s="152"/>
    </row>
    <row r="48" spans="1:26" ht="24" customHeight="1" x14ac:dyDescent="0.2">
      <c r="A48" s="110"/>
      <c r="B48" s="111" t="s">
        <v>317</v>
      </c>
      <c r="C48" s="111" t="s">
        <v>318</v>
      </c>
      <c r="D48" s="108">
        <v>11</v>
      </c>
      <c r="E48" s="109"/>
      <c r="F48" s="154">
        <v>15.8</v>
      </c>
      <c r="G48" s="109"/>
      <c r="H48" s="154">
        <v>2.7</v>
      </c>
      <c r="I48" s="109"/>
      <c r="J48" s="154">
        <v>9.6999999999999993</v>
      </c>
      <c r="K48" s="109"/>
      <c r="L48" s="154">
        <v>3.3</v>
      </c>
      <c r="M48" s="109"/>
      <c r="N48" s="154">
        <v>12.8</v>
      </c>
      <c r="O48" s="109"/>
      <c r="P48" s="154">
        <v>6.1</v>
      </c>
      <c r="Q48" s="109"/>
      <c r="R48" s="154">
        <v>38.299999999999997</v>
      </c>
      <c r="S48" s="109"/>
      <c r="T48" s="154">
        <v>12.1</v>
      </c>
      <c r="U48" s="109"/>
      <c r="W48" s="152"/>
      <c r="X48" s="152"/>
      <c r="Y48" s="152"/>
      <c r="Z48" s="152"/>
    </row>
    <row r="49" spans="1:26" s="107" customFormat="1" ht="12" customHeight="1" x14ac:dyDescent="0.2">
      <c r="A49" s="124" t="s">
        <v>319</v>
      </c>
      <c r="B49" s="125"/>
      <c r="C49" s="126" t="s">
        <v>320</v>
      </c>
      <c r="D49" s="73">
        <v>353</v>
      </c>
      <c r="E49" s="165"/>
      <c r="F49" s="74">
        <v>2019.2</v>
      </c>
      <c r="G49" s="119"/>
      <c r="H49" s="74">
        <v>559.70000000000005</v>
      </c>
      <c r="I49" s="119"/>
      <c r="J49" s="74">
        <v>952.8</v>
      </c>
      <c r="K49" s="119"/>
      <c r="L49" s="74">
        <v>429</v>
      </c>
      <c r="M49" s="119"/>
      <c r="N49" s="74">
        <v>95.5</v>
      </c>
      <c r="O49" s="119"/>
      <c r="P49" s="74">
        <v>140</v>
      </c>
      <c r="Q49" s="119"/>
      <c r="R49" s="74">
        <v>3067.5</v>
      </c>
      <c r="S49" s="119"/>
      <c r="T49" s="74">
        <v>1128.8</v>
      </c>
      <c r="U49" s="120"/>
      <c r="W49" s="152"/>
      <c r="X49" s="152"/>
      <c r="Y49" s="152"/>
      <c r="Z49" s="152"/>
    </row>
    <row r="50" spans="1:26" ht="12" customHeight="1" x14ac:dyDescent="0.2">
      <c r="A50" s="127"/>
      <c r="B50" s="166"/>
      <c r="C50" s="166"/>
      <c r="D50" s="128"/>
      <c r="E50" s="165"/>
      <c r="F50" s="120"/>
      <c r="G50" s="112"/>
      <c r="H50" s="112"/>
      <c r="I50" s="112"/>
      <c r="J50" s="120"/>
      <c r="K50" s="112"/>
      <c r="L50" s="112"/>
      <c r="M50" s="112"/>
      <c r="N50" s="120"/>
      <c r="O50" s="112"/>
      <c r="P50" s="112"/>
      <c r="Q50" s="112"/>
      <c r="R50" s="120"/>
      <c r="S50" s="112"/>
      <c r="T50" s="112"/>
      <c r="U50" s="113"/>
      <c r="W50" s="152"/>
      <c r="X50" s="152"/>
      <c r="Y50" s="152"/>
      <c r="Z50" s="152"/>
    </row>
    <row r="51" spans="1:26" s="107" customFormat="1" ht="12" customHeight="1" x14ac:dyDescent="0.2">
      <c r="A51" s="129" t="s">
        <v>321</v>
      </c>
      <c r="B51" s="130"/>
      <c r="C51" s="131" t="s">
        <v>322</v>
      </c>
      <c r="D51" s="73">
        <v>522</v>
      </c>
      <c r="E51" s="165"/>
      <c r="F51" s="74">
        <v>5559.5</v>
      </c>
      <c r="G51" s="119"/>
      <c r="H51" s="74">
        <v>1254.7</v>
      </c>
      <c r="I51" s="119"/>
      <c r="J51" s="74">
        <v>3137.8</v>
      </c>
      <c r="K51" s="119"/>
      <c r="L51" s="74">
        <v>820.3</v>
      </c>
      <c r="M51" s="119"/>
      <c r="N51" s="74">
        <v>362.5</v>
      </c>
      <c r="O51" s="119"/>
      <c r="P51" s="74">
        <v>300.39999999999998</v>
      </c>
      <c r="Q51" s="119"/>
      <c r="R51" s="74">
        <v>9059.7999999999993</v>
      </c>
      <c r="S51" s="119"/>
      <c r="T51" s="74">
        <v>2375.5</v>
      </c>
      <c r="U51" s="120"/>
      <c r="W51" s="152"/>
      <c r="X51" s="152"/>
      <c r="Y51" s="152"/>
      <c r="Z51" s="152"/>
    </row>
    <row r="52" spans="1:26" ht="11.25" customHeight="1" x14ac:dyDescent="0.2">
      <c r="A52" s="132"/>
      <c r="E52" s="134"/>
      <c r="G52" s="136"/>
      <c r="I52" s="136"/>
      <c r="K52" s="136"/>
      <c r="M52" s="136"/>
      <c r="O52" s="136"/>
      <c r="Q52" s="136"/>
      <c r="R52" s="137"/>
      <c r="S52" s="167"/>
    </row>
    <row r="53" spans="1:26" ht="15.75" customHeight="1" x14ac:dyDescent="0.2">
      <c r="A53" s="138"/>
      <c r="B53" s="139"/>
      <c r="E53" s="134"/>
      <c r="G53" s="136"/>
      <c r="I53" s="136"/>
      <c r="K53" s="136"/>
      <c r="M53" s="136"/>
      <c r="O53" s="136"/>
      <c r="Q53" s="136"/>
      <c r="R53" s="137"/>
      <c r="S53" s="167"/>
      <c r="U53" s="140" t="s">
        <v>35</v>
      </c>
    </row>
    <row r="54" spans="1:26" ht="11.25" customHeight="1" x14ac:dyDescent="0.2"/>
    <row r="55" spans="1:26" ht="11.25" customHeight="1" x14ac:dyDescent="0.2">
      <c r="A55" s="141" t="s">
        <v>36</v>
      </c>
      <c r="B55" s="318" t="s">
        <v>396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</row>
    <row r="56" spans="1:26" ht="11.25" customHeight="1" x14ac:dyDescent="0.2">
      <c r="A56" s="141" t="s">
        <v>37</v>
      </c>
      <c r="B56" s="318" t="s">
        <v>323</v>
      </c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</row>
    <row r="57" spans="1:26" ht="11.25" customHeight="1" x14ac:dyDescent="0.2">
      <c r="A57" s="141" t="s">
        <v>38</v>
      </c>
      <c r="B57" s="318" t="s">
        <v>324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</row>
    <row r="58" spans="1:26" ht="11.25" customHeight="1" x14ac:dyDescent="0.2">
      <c r="A58" s="141" t="s">
        <v>39</v>
      </c>
      <c r="B58" s="318" t="s">
        <v>325</v>
      </c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</row>
  </sheetData>
  <mergeCells count="22">
    <mergeCell ref="F5:I5"/>
    <mergeCell ref="J5:M5"/>
    <mergeCell ref="R6:S6"/>
    <mergeCell ref="T6:U6"/>
    <mergeCell ref="N5:Q5"/>
    <mergeCell ref="R5:U5"/>
    <mergeCell ref="N6:O6"/>
    <mergeCell ref="P6:Q6"/>
    <mergeCell ref="A1:B1"/>
    <mergeCell ref="C1:U2"/>
    <mergeCell ref="A2:B2"/>
    <mergeCell ref="A4:C6"/>
    <mergeCell ref="D4:E6"/>
    <mergeCell ref="F4:U4"/>
    <mergeCell ref="B57:U57"/>
    <mergeCell ref="B58:U58"/>
    <mergeCell ref="F6:G6"/>
    <mergeCell ref="H6:I6"/>
    <mergeCell ref="J6:K6"/>
    <mergeCell ref="L6:M6"/>
    <mergeCell ref="B55:U55"/>
    <mergeCell ref="B56:U56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9" orientation="portrait" r:id="rId1"/>
  <headerFooter>
    <oddHeader>&amp;RSonderauswertung Wien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932F-41AC-416A-9A76-A182623BF576}">
  <sheetPr>
    <pageSetUpPr fitToPage="1"/>
  </sheetPr>
  <dimension ref="A1:V58"/>
  <sheetViews>
    <sheetView zoomScaleNormal="100" workbookViewId="0">
      <pane ySplit="6" topLeftCell="A28" activePane="bottomLeft" state="frozenSplit"/>
      <selection sqref="A1:B2"/>
      <selection pane="bottomLeft" activeCell="N49" sqref="N49"/>
    </sheetView>
  </sheetViews>
  <sheetFormatPr baseColWidth="10" defaultColWidth="14.6640625" defaultRowHeight="12" customHeight="1" x14ac:dyDescent="0.2"/>
  <cols>
    <col min="1" max="1" width="4.83203125" style="94" customWidth="1"/>
    <col min="2" max="2" width="12.6640625" style="94" customWidth="1"/>
    <col min="3" max="3" width="51.1640625" style="94" customWidth="1"/>
    <col min="4" max="4" width="8.33203125" style="133" customWidth="1"/>
    <col min="5" max="5" width="2.83203125" style="133" customWidth="1"/>
    <col min="6" max="6" width="7.33203125" style="133" customWidth="1"/>
    <col min="7" max="7" width="2.83203125" style="133" customWidth="1"/>
    <col min="8" max="8" width="7.33203125" style="133" customWidth="1"/>
    <col min="9" max="9" width="2.83203125" style="133" customWidth="1"/>
    <col min="10" max="10" width="7.33203125" style="133" customWidth="1"/>
    <col min="11" max="11" width="2.83203125" style="133" customWidth="1"/>
    <col min="12" max="12" width="7.33203125" style="133" customWidth="1"/>
    <col min="13" max="13" width="2.83203125" style="133" customWidth="1"/>
    <col min="14" max="14" width="7.33203125" style="133" customWidth="1"/>
    <col min="15" max="15" width="2.83203125" style="133" customWidth="1"/>
    <col min="16" max="16" width="7.33203125" style="133" customWidth="1"/>
    <col min="17" max="17" width="2.83203125" style="133" customWidth="1"/>
    <col min="18" max="18" width="7.33203125" style="133" customWidth="1"/>
    <col min="19" max="19" width="2.83203125" style="133" customWidth="1"/>
    <col min="20" max="20" width="7.33203125" style="133" customWidth="1"/>
    <col min="21" max="21" width="2.83203125" style="133" customWidth="1"/>
    <col min="22" max="16384" width="14.6640625" style="94"/>
  </cols>
  <sheetData>
    <row r="1" spans="1:22" ht="2.25" customHeight="1" x14ac:dyDescent="0.2">
      <c r="A1" s="305"/>
      <c r="B1" s="305"/>
      <c r="C1" s="306" t="s">
        <v>400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2" ht="41.25" customHeight="1" x14ac:dyDescent="0.2">
      <c r="A2" s="308" t="s">
        <v>330</v>
      </c>
      <c r="B2" s="308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2" ht="11.25" customHeight="1" x14ac:dyDescent="0.2">
      <c r="A3" s="95"/>
      <c r="B3" s="95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2" s="99" customFormat="1" ht="22.5" customHeight="1" x14ac:dyDescent="0.2">
      <c r="A4" s="309" t="s">
        <v>236</v>
      </c>
      <c r="B4" s="309"/>
      <c r="C4" s="309"/>
      <c r="D4" s="324" t="s">
        <v>237</v>
      </c>
      <c r="E4" s="324"/>
      <c r="F4" s="324" t="s">
        <v>2</v>
      </c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</row>
    <row r="5" spans="1:22" s="99" customFormat="1" ht="60" customHeight="1" x14ac:dyDescent="0.2">
      <c r="A5" s="309"/>
      <c r="B5" s="309"/>
      <c r="C5" s="309"/>
      <c r="D5" s="324"/>
      <c r="E5" s="324"/>
      <c r="F5" s="324" t="s">
        <v>362</v>
      </c>
      <c r="G5" s="324"/>
      <c r="H5" s="324"/>
      <c r="I5" s="324"/>
      <c r="J5" s="324" t="s">
        <v>363</v>
      </c>
      <c r="K5" s="324"/>
      <c r="L5" s="324"/>
      <c r="M5" s="324"/>
      <c r="N5" s="324" t="s">
        <v>8</v>
      </c>
      <c r="O5" s="324"/>
      <c r="P5" s="324"/>
      <c r="Q5" s="324"/>
      <c r="R5" s="324" t="s">
        <v>4</v>
      </c>
      <c r="S5" s="324"/>
      <c r="T5" s="324"/>
      <c r="U5" s="324"/>
    </row>
    <row r="6" spans="1:22" s="99" customFormat="1" ht="22.5" customHeight="1" x14ac:dyDescent="0.2">
      <c r="A6" s="309"/>
      <c r="B6" s="309"/>
      <c r="C6" s="309"/>
      <c r="D6" s="324"/>
      <c r="E6" s="324"/>
      <c r="F6" s="323" t="s">
        <v>45</v>
      </c>
      <c r="G6" s="323"/>
      <c r="H6" s="323" t="s">
        <v>46</v>
      </c>
      <c r="I6" s="323"/>
      <c r="J6" s="323" t="s">
        <v>45</v>
      </c>
      <c r="K6" s="323"/>
      <c r="L6" s="323" t="s">
        <v>46</v>
      </c>
      <c r="M6" s="323"/>
      <c r="N6" s="323" t="s">
        <v>45</v>
      </c>
      <c r="O6" s="323"/>
      <c r="P6" s="323" t="s">
        <v>46</v>
      </c>
      <c r="Q6" s="323"/>
      <c r="R6" s="323" t="s">
        <v>45</v>
      </c>
      <c r="S6" s="323"/>
      <c r="T6" s="323" t="s">
        <v>46</v>
      </c>
      <c r="U6" s="323"/>
    </row>
    <row r="7" spans="1:22" ht="11.25" customHeight="1" x14ac:dyDescent="0.2">
      <c r="A7" s="100"/>
      <c r="B7" s="100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22" s="107" customFormat="1" ht="12" customHeight="1" x14ac:dyDescent="0.2">
      <c r="A8" s="103" t="s">
        <v>238</v>
      </c>
      <c r="B8" s="104"/>
      <c r="C8" s="105" t="s">
        <v>239</v>
      </c>
      <c r="D8" s="67" t="s">
        <v>52</v>
      </c>
      <c r="E8" s="106"/>
      <c r="F8" s="67" t="s">
        <v>52</v>
      </c>
      <c r="G8" s="144"/>
      <c r="H8" s="67" t="s">
        <v>52</v>
      </c>
      <c r="I8" s="144"/>
      <c r="J8" s="67" t="s">
        <v>52</v>
      </c>
      <c r="K8" s="144"/>
      <c r="L8" s="67" t="s">
        <v>52</v>
      </c>
      <c r="M8" s="144"/>
      <c r="N8" s="67" t="s">
        <v>52</v>
      </c>
      <c r="O8" s="144"/>
      <c r="P8" s="67" t="s">
        <v>52</v>
      </c>
      <c r="Q8" s="144"/>
      <c r="R8" s="67" t="s">
        <v>52</v>
      </c>
      <c r="S8" s="144"/>
      <c r="T8" s="67" t="s">
        <v>52</v>
      </c>
      <c r="U8" s="144"/>
      <c r="V8" s="168"/>
    </row>
    <row r="9" spans="1:22" s="107" customFormat="1" ht="12" customHeight="1" x14ac:dyDescent="0.2">
      <c r="A9" s="103" t="s">
        <v>240</v>
      </c>
      <c r="B9" s="104"/>
      <c r="C9" s="105" t="s">
        <v>241</v>
      </c>
      <c r="D9" s="108" t="s">
        <v>26</v>
      </c>
      <c r="E9" s="109" t="s">
        <v>364</v>
      </c>
      <c r="F9" s="108" t="s">
        <v>26</v>
      </c>
      <c r="G9" s="149" t="s">
        <v>364</v>
      </c>
      <c r="H9" s="108" t="s">
        <v>26</v>
      </c>
      <c r="I9" s="149" t="s">
        <v>364</v>
      </c>
      <c r="J9" s="108" t="s">
        <v>26</v>
      </c>
      <c r="K9" s="149" t="s">
        <v>364</v>
      </c>
      <c r="L9" s="108" t="s">
        <v>26</v>
      </c>
      <c r="M9" s="149" t="s">
        <v>364</v>
      </c>
      <c r="N9" s="108" t="s">
        <v>26</v>
      </c>
      <c r="O9" s="149" t="s">
        <v>364</v>
      </c>
      <c r="P9" s="108" t="s">
        <v>26</v>
      </c>
      <c r="Q9" s="149" t="s">
        <v>364</v>
      </c>
      <c r="R9" s="108" t="s">
        <v>26</v>
      </c>
      <c r="S9" s="149" t="s">
        <v>364</v>
      </c>
      <c r="T9" s="108" t="s">
        <v>26</v>
      </c>
      <c r="U9" s="149" t="s">
        <v>364</v>
      </c>
      <c r="V9" s="168"/>
    </row>
    <row r="10" spans="1:22" ht="12" customHeight="1" x14ac:dyDescent="0.2">
      <c r="A10" s="110"/>
      <c r="B10" s="111" t="s">
        <v>242</v>
      </c>
      <c r="C10" s="111" t="s">
        <v>243</v>
      </c>
      <c r="D10" s="69">
        <v>9</v>
      </c>
      <c r="E10" s="108"/>
      <c r="F10" s="69">
        <v>26</v>
      </c>
      <c r="G10" s="147"/>
      <c r="H10" s="69">
        <v>9</v>
      </c>
      <c r="I10" s="147"/>
      <c r="J10" s="69">
        <v>20</v>
      </c>
      <c r="K10" s="147"/>
      <c r="L10" s="69">
        <v>14</v>
      </c>
      <c r="M10" s="147"/>
      <c r="N10" s="69">
        <v>6</v>
      </c>
      <c r="O10" s="147"/>
      <c r="P10" s="69">
        <v>3</v>
      </c>
      <c r="Q10" s="147"/>
      <c r="R10" s="69">
        <v>52</v>
      </c>
      <c r="S10" s="147"/>
      <c r="T10" s="69">
        <v>26</v>
      </c>
      <c r="U10" s="146"/>
      <c r="V10" s="169"/>
    </row>
    <row r="11" spans="1:22" ht="12" customHeight="1" x14ac:dyDescent="0.2">
      <c r="A11" s="110"/>
      <c r="B11" s="111" t="s">
        <v>244</v>
      </c>
      <c r="C11" s="111" t="s">
        <v>245</v>
      </c>
      <c r="D11" s="108" t="s">
        <v>26</v>
      </c>
      <c r="E11" s="109" t="s">
        <v>364</v>
      </c>
      <c r="F11" s="108" t="s">
        <v>26</v>
      </c>
      <c r="G11" s="149" t="s">
        <v>364</v>
      </c>
      <c r="H11" s="108" t="s">
        <v>26</v>
      </c>
      <c r="I11" s="149" t="s">
        <v>364</v>
      </c>
      <c r="J11" s="108" t="s">
        <v>26</v>
      </c>
      <c r="K11" s="149" t="s">
        <v>364</v>
      </c>
      <c r="L11" s="108" t="s">
        <v>26</v>
      </c>
      <c r="M11" s="149" t="s">
        <v>364</v>
      </c>
      <c r="N11" s="108" t="s">
        <v>26</v>
      </c>
      <c r="O11" s="149" t="s">
        <v>364</v>
      </c>
      <c r="P11" s="108" t="s">
        <v>26</v>
      </c>
      <c r="Q11" s="149" t="s">
        <v>364</v>
      </c>
      <c r="R11" s="108" t="s">
        <v>26</v>
      </c>
      <c r="S11" s="149" t="s">
        <v>364</v>
      </c>
      <c r="T11" s="108" t="s">
        <v>26</v>
      </c>
      <c r="U11" s="149" t="s">
        <v>364</v>
      </c>
      <c r="V11" s="169"/>
    </row>
    <row r="12" spans="1:22" ht="12" customHeight="1" x14ac:dyDescent="0.2">
      <c r="A12" s="110"/>
      <c r="B12" s="111" t="s">
        <v>246</v>
      </c>
      <c r="C12" s="111" t="s">
        <v>247</v>
      </c>
      <c r="D12" s="108" t="s">
        <v>26</v>
      </c>
      <c r="E12" s="109" t="s">
        <v>364</v>
      </c>
      <c r="F12" s="108" t="s">
        <v>26</v>
      </c>
      <c r="G12" s="149" t="s">
        <v>364</v>
      </c>
      <c r="H12" s="108" t="s">
        <v>26</v>
      </c>
      <c r="I12" s="149" t="s">
        <v>364</v>
      </c>
      <c r="J12" s="108" t="s">
        <v>26</v>
      </c>
      <c r="K12" s="149" t="s">
        <v>364</v>
      </c>
      <c r="L12" s="108" t="s">
        <v>26</v>
      </c>
      <c r="M12" s="149" t="s">
        <v>364</v>
      </c>
      <c r="N12" s="108" t="s">
        <v>26</v>
      </c>
      <c r="O12" s="149" t="s">
        <v>364</v>
      </c>
      <c r="P12" s="108" t="s">
        <v>26</v>
      </c>
      <c r="Q12" s="149" t="s">
        <v>364</v>
      </c>
      <c r="R12" s="108" t="s">
        <v>26</v>
      </c>
      <c r="S12" s="149" t="s">
        <v>364</v>
      </c>
      <c r="T12" s="108" t="s">
        <v>26</v>
      </c>
      <c r="U12" s="149" t="s">
        <v>364</v>
      </c>
      <c r="V12" s="169"/>
    </row>
    <row r="13" spans="1:22" ht="12" customHeight="1" x14ac:dyDescent="0.2">
      <c r="A13" s="110"/>
      <c r="B13" s="111" t="s">
        <v>248</v>
      </c>
      <c r="C13" s="111" t="s">
        <v>249</v>
      </c>
      <c r="D13" s="67" t="s">
        <v>52</v>
      </c>
      <c r="E13" s="106"/>
      <c r="F13" s="67" t="s">
        <v>52</v>
      </c>
      <c r="G13" s="144"/>
      <c r="H13" s="67" t="s">
        <v>52</v>
      </c>
      <c r="I13" s="144"/>
      <c r="J13" s="67" t="s">
        <v>52</v>
      </c>
      <c r="K13" s="144"/>
      <c r="L13" s="67" t="s">
        <v>52</v>
      </c>
      <c r="M13" s="144"/>
      <c r="N13" s="67" t="s">
        <v>52</v>
      </c>
      <c r="O13" s="144"/>
      <c r="P13" s="67" t="s">
        <v>52</v>
      </c>
      <c r="Q13" s="144"/>
      <c r="R13" s="67" t="s">
        <v>52</v>
      </c>
      <c r="S13" s="144"/>
      <c r="T13" s="67" t="s">
        <v>52</v>
      </c>
      <c r="U13" s="144"/>
      <c r="V13" s="169"/>
    </row>
    <row r="14" spans="1:22" ht="12" customHeight="1" x14ac:dyDescent="0.2">
      <c r="A14" s="110"/>
      <c r="B14" s="111" t="s">
        <v>250</v>
      </c>
      <c r="C14" s="111" t="s">
        <v>251</v>
      </c>
      <c r="D14" s="108" t="s">
        <v>26</v>
      </c>
      <c r="E14" s="109" t="s">
        <v>364</v>
      </c>
      <c r="F14" s="108" t="s">
        <v>26</v>
      </c>
      <c r="G14" s="149" t="s">
        <v>364</v>
      </c>
      <c r="H14" s="108" t="s">
        <v>26</v>
      </c>
      <c r="I14" s="149" t="s">
        <v>364</v>
      </c>
      <c r="J14" s="108" t="s">
        <v>26</v>
      </c>
      <c r="K14" s="149" t="s">
        <v>364</v>
      </c>
      <c r="L14" s="108" t="s">
        <v>26</v>
      </c>
      <c r="M14" s="149" t="s">
        <v>364</v>
      </c>
      <c r="N14" s="108" t="s">
        <v>26</v>
      </c>
      <c r="O14" s="149" t="s">
        <v>364</v>
      </c>
      <c r="P14" s="108" t="s">
        <v>26</v>
      </c>
      <c r="Q14" s="149" t="s">
        <v>364</v>
      </c>
      <c r="R14" s="108" t="s">
        <v>26</v>
      </c>
      <c r="S14" s="149" t="s">
        <v>364</v>
      </c>
      <c r="T14" s="108" t="s">
        <v>26</v>
      </c>
      <c r="U14" s="149" t="s">
        <v>364</v>
      </c>
      <c r="V14" s="169"/>
    </row>
    <row r="15" spans="1:22" ht="12" customHeight="1" x14ac:dyDescent="0.2">
      <c r="A15" s="110"/>
      <c r="B15" s="111" t="s">
        <v>252</v>
      </c>
      <c r="C15" s="111" t="s">
        <v>253</v>
      </c>
      <c r="D15" s="108" t="s">
        <v>26</v>
      </c>
      <c r="E15" s="109" t="s">
        <v>364</v>
      </c>
      <c r="F15" s="108" t="s">
        <v>26</v>
      </c>
      <c r="G15" s="149" t="s">
        <v>364</v>
      </c>
      <c r="H15" s="108" t="s">
        <v>26</v>
      </c>
      <c r="I15" s="149" t="s">
        <v>364</v>
      </c>
      <c r="J15" s="108" t="s">
        <v>26</v>
      </c>
      <c r="K15" s="149" t="s">
        <v>364</v>
      </c>
      <c r="L15" s="108" t="s">
        <v>26</v>
      </c>
      <c r="M15" s="149" t="s">
        <v>364</v>
      </c>
      <c r="N15" s="108" t="s">
        <v>26</v>
      </c>
      <c r="O15" s="149" t="s">
        <v>364</v>
      </c>
      <c r="P15" s="108" t="s">
        <v>26</v>
      </c>
      <c r="Q15" s="149" t="s">
        <v>364</v>
      </c>
      <c r="R15" s="108" t="s">
        <v>26</v>
      </c>
      <c r="S15" s="149" t="s">
        <v>364</v>
      </c>
      <c r="T15" s="108" t="s">
        <v>26</v>
      </c>
      <c r="U15" s="149" t="s">
        <v>364</v>
      </c>
      <c r="V15" s="169"/>
    </row>
    <row r="16" spans="1:22" ht="24" customHeight="1" x14ac:dyDescent="0.2">
      <c r="A16" s="110"/>
      <c r="B16" s="111" t="s">
        <v>254</v>
      </c>
      <c r="C16" s="111" t="s">
        <v>255</v>
      </c>
      <c r="D16" s="69">
        <v>7</v>
      </c>
      <c r="E16" s="109"/>
      <c r="F16" s="69">
        <v>19</v>
      </c>
      <c r="G16" s="147"/>
      <c r="H16" s="69">
        <v>2</v>
      </c>
      <c r="I16" s="147"/>
      <c r="J16" s="69">
        <v>9</v>
      </c>
      <c r="K16" s="147"/>
      <c r="L16" s="69">
        <v>2</v>
      </c>
      <c r="M16" s="147"/>
      <c r="N16" s="69">
        <v>3</v>
      </c>
      <c r="O16" s="147"/>
      <c r="P16" s="67" t="s">
        <v>52</v>
      </c>
      <c r="Q16" s="147"/>
      <c r="R16" s="69">
        <v>31</v>
      </c>
      <c r="S16" s="147"/>
      <c r="T16" s="69">
        <v>4</v>
      </c>
      <c r="U16" s="149"/>
      <c r="V16" s="169"/>
    </row>
    <row r="17" spans="1:22" ht="12" customHeight="1" x14ac:dyDescent="0.2">
      <c r="A17" s="110"/>
      <c r="B17" s="111" t="s">
        <v>256</v>
      </c>
      <c r="C17" s="111" t="s">
        <v>257</v>
      </c>
      <c r="D17" s="67" t="s">
        <v>52</v>
      </c>
      <c r="E17" s="106"/>
      <c r="F17" s="67" t="s">
        <v>52</v>
      </c>
      <c r="G17" s="144"/>
      <c r="H17" s="67" t="s">
        <v>52</v>
      </c>
      <c r="I17" s="144"/>
      <c r="J17" s="67" t="s">
        <v>52</v>
      </c>
      <c r="K17" s="144"/>
      <c r="L17" s="67" t="s">
        <v>52</v>
      </c>
      <c r="M17" s="144"/>
      <c r="N17" s="67" t="s">
        <v>52</v>
      </c>
      <c r="O17" s="144"/>
      <c r="P17" s="67" t="s">
        <v>52</v>
      </c>
      <c r="Q17" s="144"/>
      <c r="R17" s="67" t="s">
        <v>52</v>
      </c>
      <c r="S17" s="144"/>
      <c r="T17" s="67" t="s">
        <v>52</v>
      </c>
      <c r="U17" s="144"/>
      <c r="V17" s="169"/>
    </row>
    <row r="18" spans="1:22" ht="24" customHeight="1" x14ac:dyDescent="0.2">
      <c r="A18" s="110"/>
      <c r="B18" s="116" t="s">
        <v>258</v>
      </c>
      <c r="C18" s="111" t="s">
        <v>259</v>
      </c>
      <c r="D18" s="69">
        <v>11</v>
      </c>
      <c r="E18" s="108"/>
      <c r="F18" s="69">
        <v>49</v>
      </c>
      <c r="G18" s="147"/>
      <c r="H18" s="69">
        <v>21</v>
      </c>
      <c r="I18" s="147"/>
      <c r="J18" s="69">
        <v>51</v>
      </c>
      <c r="K18" s="147"/>
      <c r="L18" s="69">
        <v>35</v>
      </c>
      <c r="M18" s="147"/>
      <c r="N18" s="69">
        <v>11</v>
      </c>
      <c r="O18" s="147"/>
      <c r="P18" s="69">
        <v>15</v>
      </c>
      <c r="Q18" s="147"/>
      <c r="R18" s="69">
        <v>111</v>
      </c>
      <c r="S18" s="147"/>
      <c r="T18" s="69">
        <v>71</v>
      </c>
      <c r="U18" s="146"/>
      <c r="V18" s="169"/>
    </row>
    <row r="19" spans="1:22" ht="12" customHeight="1" x14ac:dyDescent="0.2">
      <c r="A19" s="110"/>
      <c r="B19" s="111" t="s">
        <v>260</v>
      </c>
      <c r="C19" s="111" t="s">
        <v>261</v>
      </c>
      <c r="D19" s="69">
        <v>11</v>
      </c>
      <c r="E19" s="109"/>
      <c r="F19" s="69">
        <v>250</v>
      </c>
      <c r="G19" s="147"/>
      <c r="H19" s="69">
        <v>405</v>
      </c>
      <c r="I19" s="147"/>
      <c r="J19" s="69">
        <v>80</v>
      </c>
      <c r="K19" s="147"/>
      <c r="L19" s="69">
        <v>132</v>
      </c>
      <c r="M19" s="147"/>
      <c r="N19" s="69">
        <v>8</v>
      </c>
      <c r="O19" s="147"/>
      <c r="P19" s="69">
        <v>67</v>
      </c>
      <c r="Q19" s="147"/>
      <c r="R19" s="69">
        <v>338</v>
      </c>
      <c r="S19" s="147"/>
      <c r="T19" s="69">
        <v>604</v>
      </c>
      <c r="U19" s="148"/>
      <c r="V19" s="169"/>
    </row>
    <row r="20" spans="1:22" ht="12" customHeight="1" x14ac:dyDescent="0.2">
      <c r="A20" s="110"/>
      <c r="B20" s="111" t="s">
        <v>262</v>
      </c>
      <c r="C20" s="111" t="s">
        <v>263</v>
      </c>
      <c r="D20" s="69">
        <v>7</v>
      </c>
      <c r="E20" s="108"/>
      <c r="F20" s="69">
        <v>6</v>
      </c>
      <c r="G20" s="147"/>
      <c r="H20" s="71">
        <v>1</v>
      </c>
      <c r="I20" s="147"/>
      <c r="J20" s="69">
        <v>21</v>
      </c>
      <c r="K20" s="147"/>
      <c r="L20" s="67" t="s">
        <v>52</v>
      </c>
      <c r="M20" s="147"/>
      <c r="N20" s="69">
        <v>40</v>
      </c>
      <c r="O20" s="147"/>
      <c r="P20" s="69">
        <v>35</v>
      </c>
      <c r="Q20" s="147"/>
      <c r="R20" s="69">
        <v>67</v>
      </c>
      <c r="S20" s="147"/>
      <c r="T20" s="69">
        <v>36</v>
      </c>
      <c r="U20" s="146"/>
      <c r="V20" s="169"/>
    </row>
    <row r="21" spans="1:22" ht="12" customHeight="1" x14ac:dyDescent="0.2">
      <c r="A21" s="110"/>
      <c r="B21" s="111" t="s">
        <v>264</v>
      </c>
      <c r="C21" s="111" t="s">
        <v>265</v>
      </c>
      <c r="D21" s="69">
        <v>4</v>
      </c>
      <c r="E21" s="149"/>
      <c r="F21" s="69">
        <v>9</v>
      </c>
      <c r="G21" s="147"/>
      <c r="H21" s="69">
        <v>4</v>
      </c>
      <c r="I21" s="147"/>
      <c r="J21" s="69">
        <v>3</v>
      </c>
      <c r="K21" s="147"/>
      <c r="L21" s="69">
        <v>4</v>
      </c>
      <c r="M21" s="147"/>
      <c r="N21" s="69">
        <v>15</v>
      </c>
      <c r="O21" s="147"/>
      <c r="P21" s="67" t="s">
        <v>52</v>
      </c>
      <c r="Q21" s="147"/>
      <c r="R21" s="69">
        <v>27</v>
      </c>
      <c r="S21" s="147"/>
      <c r="T21" s="69">
        <v>8</v>
      </c>
      <c r="U21" s="148"/>
      <c r="V21" s="169"/>
    </row>
    <row r="22" spans="1:22" ht="24" customHeight="1" x14ac:dyDescent="0.2">
      <c r="A22" s="110"/>
      <c r="B22" s="116" t="s">
        <v>266</v>
      </c>
      <c r="C22" s="111" t="s">
        <v>267</v>
      </c>
      <c r="D22" s="67" t="s">
        <v>52</v>
      </c>
      <c r="E22" s="106"/>
      <c r="F22" s="67" t="s">
        <v>52</v>
      </c>
      <c r="G22" s="144"/>
      <c r="H22" s="67" t="s">
        <v>52</v>
      </c>
      <c r="I22" s="144"/>
      <c r="J22" s="67" t="s">
        <v>52</v>
      </c>
      <c r="K22" s="144"/>
      <c r="L22" s="67" t="s">
        <v>52</v>
      </c>
      <c r="M22" s="144"/>
      <c r="N22" s="67" t="s">
        <v>52</v>
      </c>
      <c r="O22" s="144"/>
      <c r="P22" s="67" t="s">
        <v>52</v>
      </c>
      <c r="Q22" s="144"/>
      <c r="R22" s="67" t="s">
        <v>52</v>
      </c>
      <c r="S22" s="144"/>
      <c r="T22" s="67" t="s">
        <v>52</v>
      </c>
      <c r="U22" s="144"/>
      <c r="V22" s="169"/>
    </row>
    <row r="23" spans="1:22" ht="12" customHeight="1" x14ac:dyDescent="0.2">
      <c r="A23" s="110"/>
      <c r="B23" s="116" t="s">
        <v>268</v>
      </c>
      <c r="C23" s="111" t="s">
        <v>269</v>
      </c>
      <c r="D23" s="108" t="s">
        <v>26</v>
      </c>
      <c r="E23" s="109" t="s">
        <v>364</v>
      </c>
      <c r="F23" s="108" t="s">
        <v>26</v>
      </c>
      <c r="G23" s="149" t="s">
        <v>364</v>
      </c>
      <c r="H23" s="108" t="s">
        <v>26</v>
      </c>
      <c r="I23" s="149" t="s">
        <v>364</v>
      </c>
      <c r="J23" s="108" t="s">
        <v>26</v>
      </c>
      <c r="K23" s="149" t="s">
        <v>364</v>
      </c>
      <c r="L23" s="108" t="s">
        <v>26</v>
      </c>
      <c r="M23" s="149" t="s">
        <v>364</v>
      </c>
      <c r="N23" s="108" t="s">
        <v>26</v>
      </c>
      <c r="O23" s="149" t="s">
        <v>364</v>
      </c>
      <c r="P23" s="108" t="s">
        <v>26</v>
      </c>
      <c r="Q23" s="149" t="s">
        <v>364</v>
      </c>
      <c r="R23" s="108" t="s">
        <v>26</v>
      </c>
      <c r="S23" s="149" t="s">
        <v>364</v>
      </c>
      <c r="T23" s="108" t="s">
        <v>26</v>
      </c>
      <c r="U23" s="149" t="s">
        <v>364</v>
      </c>
      <c r="V23" s="169"/>
    </row>
    <row r="24" spans="1:22" ht="12" customHeight="1" x14ac:dyDescent="0.2">
      <c r="A24" s="110"/>
      <c r="B24" s="111" t="s">
        <v>270</v>
      </c>
      <c r="C24" s="111" t="s">
        <v>271</v>
      </c>
      <c r="D24" s="69">
        <v>10</v>
      </c>
      <c r="E24" s="108"/>
      <c r="F24" s="69">
        <v>31</v>
      </c>
      <c r="G24" s="147"/>
      <c r="H24" s="67" t="s">
        <v>52</v>
      </c>
      <c r="I24" s="147"/>
      <c r="J24" s="69">
        <v>12</v>
      </c>
      <c r="K24" s="147"/>
      <c r="L24" s="69">
        <v>4</v>
      </c>
      <c r="M24" s="147"/>
      <c r="N24" s="71">
        <v>2</v>
      </c>
      <c r="O24" s="147"/>
      <c r="P24" s="71">
        <v>1</v>
      </c>
      <c r="Q24" s="147"/>
      <c r="R24" s="69">
        <v>45</v>
      </c>
      <c r="S24" s="147"/>
      <c r="T24" s="69">
        <v>5</v>
      </c>
      <c r="U24" s="146"/>
      <c r="V24" s="169"/>
    </row>
    <row r="25" spans="1:22" ht="12" customHeight="1" x14ac:dyDescent="0.2">
      <c r="A25" s="110"/>
      <c r="B25" s="111" t="s">
        <v>272</v>
      </c>
      <c r="C25" s="111" t="s">
        <v>273</v>
      </c>
      <c r="D25" s="69">
        <v>19</v>
      </c>
      <c r="E25" s="108"/>
      <c r="F25" s="69">
        <v>442</v>
      </c>
      <c r="G25" s="147"/>
      <c r="H25" s="69">
        <v>24</v>
      </c>
      <c r="I25" s="147"/>
      <c r="J25" s="69">
        <v>442</v>
      </c>
      <c r="K25" s="147"/>
      <c r="L25" s="69">
        <v>9</v>
      </c>
      <c r="M25" s="147"/>
      <c r="N25" s="69">
        <v>39</v>
      </c>
      <c r="O25" s="147"/>
      <c r="P25" s="69">
        <v>27</v>
      </c>
      <c r="Q25" s="147"/>
      <c r="R25" s="69">
        <v>923</v>
      </c>
      <c r="S25" s="147"/>
      <c r="T25" s="69">
        <v>60</v>
      </c>
      <c r="U25" s="146"/>
      <c r="V25" s="169"/>
    </row>
    <row r="26" spans="1:22" ht="12" customHeight="1" x14ac:dyDescent="0.2">
      <c r="A26" s="110"/>
      <c r="B26" s="111" t="s">
        <v>274</v>
      </c>
      <c r="C26" s="111" t="s">
        <v>275</v>
      </c>
      <c r="D26" s="108" t="s">
        <v>26</v>
      </c>
      <c r="E26" s="109" t="s">
        <v>364</v>
      </c>
      <c r="F26" s="108" t="s">
        <v>26</v>
      </c>
      <c r="G26" s="149" t="s">
        <v>364</v>
      </c>
      <c r="H26" s="108" t="s">
        <v>26</v>
      </c>
      <c r="I26" s="149" t="s">
        <v>364</v>
      </c>
      <c r="J26" s="108" t="s">
        <v>26</v>
      </c>
      <c r="K26" s="149" t="s">
        <v>364</v>
      </c>
      <c r="L26" s="108" t="s">
        <v>26</v>
      </c>
      <c r="M26" s="149" t="s">
        <v>364</v>
      </c>
      <c r="N26" s="108" t="s">
        <v>26</v>
      </c>
      <c r="O26" s="149" t="s">
        <v>364</v>
      </c>
      <c r="P26" s="108" t="s">
        <v>26</v>
      </c>
      <c r="Q26" s="149" t="s">
        <v>364</v>
      </c>
      <c r="R26" s="108" t="s">
        <v>26</v>
      </c>
      <c r="S26" s="149" t="s">
        <v>364</v>
      </c>
      <c r="T26" s="108" t="s">
        <v>26</v>
      </c>
      <c r="U26" s="149" t="s">
        <v>364</v>
      </c>
      <c r="V26" s="169"/>
    </row>
    <row r="27" spans="1:22" ht="12" customHeight="1" x14ac:dyDescent="0.2">
      <c r="A27" s="110"/>
      <c r="B27" s="111" t="s">
        <v>276</v>
      </c>
      <c r="C27" s="111" t="s">
        <v>277</v>
      </c>
      <c r="D27" s="69">
        <v>18</v>
      </c>
      <c r="E27" s="108"/>
      <c r="F27" s="69">
        <v>2112</v>
      </c>
      <c r="G27" s="147"/>
      <c r="H27" s="69">
        <v>235</v>
      </c>
      <c r="I27" s="147"/>
      <c r="J27" s="69">
        <v>775</v>
      </c>
      <c r="K27" s="147"/>
      <c r="L27" s="69">
        <v>216</v>
      </c>
      <c r="M27" s="147"/>
      <c r="N27" s="69">
        <v>46</v>
      </c>
      <c r="O27" s="147"/>
      <c r="P27" s="69">
        <v>11</v>
      </c>
      <c r="Q27" s="147"/>
      <c r="R27" s="69">
        <v>2933</v>
      </c>
      <c r="S27" s="147"/>
      <c r="T27" s="69">
        <v>462</v>
      </c>
      <c r="U27" s="146"/>
      <c r="V27" s="169"/>
    </row>
    <row r="28" spans="1:22" ht="24" customHeight="1" x14ac:dyDescent="0.2">
      <c r="A28" s="110"/>
      <c r="B28" s="116" t="s">
        <v>278</v>
      </c>
      <c r="C28" s="111" t="s">
        <v>279</v>
      </c>
      <c r="D28" s="69">
        <v>9</v>
      </c>
      <c r="E28" s="109"/>
      <c r="F28" s="69">
        <v>299</v>
      </c>
      <c r="G28" s="147"/>
      <c r="H28" s="69">
        <v>25</v>
      </c>
      <c r="I28" s="147"/>
      <c r="J28" s="69">
        <v>408</v>
      </c>
      <c r="K28" s="147"/>
      <c r="L28" s="69">
        <v>14</v>
      </c>
      <c r="M28" s="147"/>
      <c r="N28" s="69">
        <v>73</v>
      </c>
      <c r="O28" s="147"/>
      <c r="P28" s="69">
        <v>12</v>
      </c>
      <c r="Q28" s="147"/>
      <c r="R28" s="69">
        <v>780</v>
      </c>
      <c r="S28" s="147"/>
      <c r="T28" s="69">
        <v>51</v>
      </c>
      <c r="U28" s="149"/>
      <c r="V28" s="169"/>
    </row>
    <row r="29" spans="1:22" ht="12" customHeight="1" x14ac:dyDescent="0.2">
      <c r="A29" s="110"/>
      <c r="B29" s="116" t="s">
        <v>280</v>
      </c>
      <c r="C29" s="111" t="s">
        <v>281</v>
      </c>
      <c r="D29" s="69">
        <v>6</v>
      </c>
      <c r="E29" s="109"/>
      <c r="F29" s="69">
        <v>34</v>
      </c>
      <c r="G29" s="147"/>
      <c r="H29" s="69">
        <v>2</v>
      </c>
      <c r="I29" s="147"/>
      <c r="J29" s="69">
        <v>24</v>
      </c>
      <c r="K29" s="147"/>
      <c r="L29" s="69">
        <v>3</v>
      </c>
      <c r="M29" s="147"/>
      <c r="N29" s="69">
        <v>1</v>
      </c>
      <c r="O29" s="147"/>
      <c r="P29" s="69">
        <v>4</v>
      </c>
      <c r="Q29" s="147"/>
      <c r="R29" s="69">
        <v>59</v>
      </c>
      <c r="S29" s="147"/>
      <c r="T29" s="69">
        <v>9</v>
      </c>
      <c r="U29" s="148"/>
      <c r="V29" s="169"/>
    </row>
    <row r="30" spans="1:22" ht="12" customHeight="1" x14ac:dyDescent="0.2">
      <c r="A30" s="110"/>
      <c r="B30" s="111" t="s">
        <v>282</v>
      </c>
      <c r="C30" s="111" t="s">
        <v>283</v>
      </c>
      <c r="D30" s="69">
        <v>11</v>
      </c>
      <c r="E30" s="108"/>
      <c r="F30" s="69">
        <v>65</v>
      </c>
      <c r="G30" s="147"/>
      <c r="H30" s="69">
        <v>5</v>
      </c>
      <c r="I30" s="147"/>
      <c r="J30" s="69">
        <v>84</v>
      </c>
      <c r="K30" s="147"/>
      <c r="L30" s="69">
        <v>6</v>
      </c>
      <c r="M30" s="147"/>
      <c r="N30" s="69">
        <v>5</v>
      </c>
      <c r="O30" s="147"/>
      <c r="P30" s="69">
        <v>4</v>
      </c>
      <c r="Q30" s="147"/>
      <c r="R30" s="69">
        <v>154</v>
      </c>
      <c r="S30" s="147"/>
      <c r="T30" s="69">
        <v>15</v>
      </c>
      <c r="U30" s="146"/>
      <c r="V30" s="169"/>
    </row>
    <row r="31" spans="1:22" ht="12" customHeight="1" x14ac:dyDescent="0.2">
      <c r="A31" s="110"/>
      <c r="B31" s="116" t="s">
        <v>284</v>
      </c>
      <c r="C31" s="111" t="s">
        <v>285</v>
      </c>
      <c r="D31" s="69">
        <v>5</v>
      </c>
      <c r="E31" s="149"/>
      <c r="F31" s="69">
        <v>103</v>
      </c>
      <c r="G31" s="147"/>
      <c r="H31" s="69">
        <v>16</v>
      </c>
      <c r="I31" s="147"/>
      <c r="J31" s="69">
        <v>6</v>
      </c>
      <c r="K31" s="147"/>
      <c r="L31" s="71">
        <v>1</v>
      </c>
      <c r="M31" s="147"/>
      <c r="N31" s="69">
        <v>29</v>
      </c>
      <c r="O31" s="147"/>
      <c r="P31" s="69">
        <v>3</v>
      </c>
      <c r="Q31" s="147"/>
      <c r="R31" s="69">
        <v>138</v>
      </c>
      <c r="S31" s="147"/>
      <c r="T31" s="69">
        <v>20</v>
      </c>
      <c r="U31" s="148"/>
      <c r="V31" s="169"/>
    </row>
    <row r="32" spans="1:22" ht="12" customHeight="1" x14ac:dyDescent="0.2">
      <c r="A32" s="110"/>
      <c r="B32" s="111" t="s">
        <v>286</v>
      </c>
      <c r="C32" s="111" t="s">
        <v>287</v>
      </c>
      <c r="D32" s="108">
        <v>4</v>
      </c>
      <c r="E32" s="109"/>
      <c r="F32" s="108">
        <v>24</v>
      </c>
      <c r="G32" s="149"/>
      <c r="H32" s="67" t="s">
        <v>52</v>
      </c>
      <c r="I32" s="149"/>
      <c r="J32" s="108">
        <v>16</v>
      </c>
      <c r="K32" s="149"/>
      <c r="L32" s="108">
        <v>1</v>
      </c>
      <c r="M32" s="149"/>
      <c r="N32" s="108">
        <v>12</v>
      </c>
      <c r="O32" s="149"/>
      <c r="P32" s="108">
        <v>1</v>
      </c>
      <c r="Q32" s="149"/>
      <c r="R32" s="108">
        <v>52</v>
      </c>
      <c r="S32" s="149"/>
      <c r="T32" s="108">
        <v>2</v>
      </c>
      <c r="U32" s="149"/>
      <c r="V32" s="169"/>
    </row>
    <row r="33" spans="1:22" ht="12" customHeight="1" x14ac:dyDescent="0.2">
      <c r="A33" s="110"/>
      <c r="B33" s="111" t="s">
        <v>288</v>
      </c>
      <c r="C33" s="111" t="s">
        <v>289</v>
      </c>
      <c r="D33" s="69">
        <v>4</v>
      </c>
      <c r="E33" s="109"/>
      <c r="F33" s="69">
        <v>240</v>
      </c>
      <c r="G33" s="147"/>
      <c r="H33" s="69">
        <v>18</v>
      </c>
      <c r="I33" s="147"/>
      <c r="J33" s="69">
        <v>438</v>
      </c>
      <c r="K33" s="147"/>
      <c r="L33" s="69">
        <v>37</v>
      </c>
      <c r="M33" s="147"/>
      <c r="N33" s="69">
        <v>43</v>
      </c>
      <c r="O33" s="147"/>
      <c r="P33" s="69">
        <v>5</v>
      </c>
      <c r="Q33" s="147"/>
      <c r="R33" s="69">
        <v>721</v>
      </c>
      <c r="S33" s="147"/>
      <c r="T33" s="69">
        <v>60</v>
      </c>
      <c r="U33" s="148"/>
      <c r="V33" s="169"/>
    </row>
    <row r="34" spans="1:22" ht="24" customHeight="1" x14ac:dyDescent="0.2">
      <c r="A34" s="110"/>
      <c r="B34" s="111" t="s">
        <v>290</v>
      </c>
      <c r="C34" s="111" t="s">
        <v>291</v>
      </c>
      <c r="D34" s="108" t="s">
        <v>26</v>
      </c>
      <c r="E34" s="109" t="s">
        <v>364</v>
      </c>
      <c r="F34" s="108" t="s">
        <v>26</v>
      </c>
      <c r="G34" s="149" t="s">
        <v>364</v>
      </c>
      <c r="H34" s="108" t="s">
        <v>26</v>
      </c>
      <c r="I34" s="149" t="s">
        <v>364</v>
      </c>
      <c r="J34" s="108" t="s">
        <v>26</v>
      </c>
      <c r="K34" s="149" t="s">
        <v>364</v>
      </c>
      <c r="L34" s="108" t="s">
        <v>26</v>
      </c>
      <c r="M34" s="149" t="s">
        <v>364</v>
      </c>
      <c r="N34" s="108" t="s">
        <v>26</v>
      </c>
      <c r="O34" s="149" t="s">
        <v>364</v>
      </c>
      <c r="P34" s="108" t="s">
        <v>26</v>
      </c>
      <c r="Q34" s="149" t="s">
        <v>364</v>
      </c>
      <c r="R34" s="108" t="s">
        <v>26</v>
      </c>
      <c r="S34" s="149" t="s">
        <v>364</v>
      </c>
      <c r="T34" s="108" t="s">
        <v>26</v>
      </c>
      <c r="U34" s="149" t="s">
        <v>364</v>
      </c>
      <c r="V34" s="169"/>
    </row>
    <row r="35" spans="1:22" ht="12" customHeight="1" x14ac:dyDescent="0.2">
      <c r="A35" s="110"/>
      <c r="B35" s="116" t="s">
        <v>292</v>
      </c>
      <c r="C35" s="111" t="s">
        <v>293</v>
      </c>
      <c r="D35" s="67" t="s">
        <v>52</v>
      </c>
      <c r="E35" s="106"/>
      <c r="F35" s="67" t="s">
        <v>52</v>
      </c>
      <c r="G35" s="144"/>
      <c r="H35" s="67" t="s">
        <v>52</v>
      </c>
      <c r="I35" s="144"/>
      <c r="J35" s="67" t="s">
        <v>52</v>
      </c>
      <c r="K35" s="144"/>
      <c r="L35" s="67" t="s">
        <v>52</v>
      </c>
      <c r="M35" s="144"/>
      <c r="N35" s="67" t="s">
        <v>52</v>
      </c>
      <c r="O35" s="144"/>
      <c r="P35" s="67" t="s">
        <v>52</v>
      </c>
      <c r="Q35" s="144"/>
      <c r="R35" s="67" t="s">
        <v>52</v>
      </c>
      <c r="S35" s="144"/>
      <c r="T35" s="67" t="s">
        <v>52</v>
      </c>
      <c r="U35" s="144"/>
      <c r="V35" s="169"/>
    </row>
    <row r="36" spans="1:22" ht="12" customHeight="1" x14ac:dyDescent="0.2">
      <c r="A36" s="110"/>
      <c r="B36" s="111" t="s">
        <v>294</v>
      </c>
      <c r="C36" s="111" t="s">
        <v>295</v>
      </c>
      <c r="D36" s="67" t="s">
        <v>52</v>
      </c>
      <c r="E36" s="106"/>
      <c r="F36" s="67" t="s">
        <v>52</v>
      </c>
      <c r="G36" s="144"/>
      <c r="H36" s="67" t="s">
        <v>52</v>
      </c>
      <c r="I36" s="144"/>
      <c r="J36" s="67" t="s">
        <v>52</v>
      </c>
      <c r="K36" s="144"/>
      <c r="L36" s="67" t="s">
        <v>52</v>
      </c>
      <c r="M36" s="144"/>
      <c r="N36" s="67" t="s">
        <v>52</v>
      </c>
      <c r="O36" s="144"/>
      <c r="P36" s="67" t="s">
        <v>52</v>
      </c>
      <c r="Q36" s="144"/>
      <c r="R36" s="67" t="s">
        <v>52</v>
      </c>
      <c r="S36" s="144"/>
      <c r="T36" s="67" t="s">
        <v>52</v>
      </c>
      <c r="U36" s="144"/>
      <c r="V36" s="169"/>
    </row>
    <row r="37" spans="1:22" s="107" customFormat="1" ht="12" customHeight="1" x14ac:dyDescent="0.2">
      <c r="A37" s="103" t="s">
        <v>296</v>
      </c>
      <c r="B37" s="104"/>
      <c r="C37" s="105" t="s">
        <v>297</v>
      </c>
      <c r="D37" s="73">
        <v>145</v>
      </c>
      <c r="E37" s="145"/>
      <c r="F37" s="73">
        <v>3772</v>
      </c>
      <c r="G37" s="150"/>
      <c r="H37" s="73">
        <v>782</v>
      </c>
      <c r="I37" s="150"/>
      <c r="J37" s="73">
        <v>2491</v>
      </c>
      <c r="K37" s="150"/>
      <c r="L37" s="73">
        <v>502</v>
      </c>
      <c r="M37" s="150"/>
      <c r="N37" s="73">
        <v>334</v>
      </c>
      <c r="O37" s="150"/>
      <c r="P37" s="73">
        <v>194</v>
      </c>
      <c r="Q37" s="150"/>
      <c r="R37" s="73">
        <v>6597</v>
      </c>
      <c r="S37" s="150"/>
      <c r="T37" s="73">
        <v>1478</v>
      </c>
      <c r="U37" s="128"/>
      <c r="V37" s="168"/>
    </row>
    <row r="38" spans="1:22" s="107" customFormat="1" ht="12" customHeight="1" x14ac:dyDescent="0.2">
      <c r="A38" s="103" t="s">
        <v>298</v>
      </c>
      <c r="B38" s="103"/>
      <c r="C38" s="105" t="s">
        <v>299</v>
      </c>
      <c r="D38" s="108" t="s">
        <v>26</v>
      </c>
      <c r="E38" s="109" t="s">
        <v>364</v>
      </c>
      <c r="F38" s="108" t="s">
        <v>26</v>
      </c>
      <c r="G38" s="149" t="s">
        <v>364</v>
      </c>
      <c r="H38" s="108" t="s">
        <v>26</v>
      </c>
      <c r="I38" s="149" t="s">
        <v>364</v>
      </c>
      <c r="J38" s="108" t="s">
        <v>26</v>
      </c>
      <c r="K38" s="149" t="s">
        <v>364</v>
      </c>
      <c r="L38" s="108" t="s">
        <v>26</v>
      </c>
      <c r="M38" s="149" t="s">
        <v>364</v>
      </c>
      <c r="N38" s="108" t="s">
        <v>26</v>
      </c>
      <c r="O38" s="149" t="s">
        <v>364</v>
      </c>
      <c r="P38" s="108" t="s">
        <v>26</v>
      </c>
      <c r="Q38" s="149" t="s">
        <v>364</v>
      </c>
      <c r="R38" s="108" t="s">
        <v>26</v>
      </c>
      <c r="S38" s="149" t="s">
        <v>364</v>
      </c>
      <c r="T38" s="108" t="s">
        <v>26</v>
      </c>
      <c r="U38" s="149" t="s">
        <v>364</v>
      </c>
      <c r="V38" s="168"/>
    </row>
    <row r="39" spans="1:22" s="107" customFormat="1" ht="12" customHeight="1" x14ac:dyDescent="0.2">
      <c r="A39" s="121">
        <v>45</v>
      </c>
      <c r="B39" s="103"/>
      <c r="C39" s="122" t="s">
        <v>300</v>
      </c>
      <c r="D39" s="73">
        <v>17</v>
      </c>
      <c r="E39" s="144"/>
      <c r="F39" s="73">
        <v>44</v>
      </c>
      <c r="G39" s="150"/>
      <c r="H39" s="67">
        <v>3</v>
      </c>
      <c r="I39" s="150"/>
      <c r="J39" s="73">
        <v>54</v>
      </c>
      <c r="K39" s="150"/>
      <c r="L39" s="73">
        <v>3</v>
      </c>
      <c r="M39" s="150"/>
      <c r="N39" s="73">
        <v>1</v>
      </c>
      <c r="O39" s="150"/>
      <c r="P39" s="67" t="s">
        <v>52</v>
      </c>
      <c r="Q39" s="150"/>
      <c r="R39" s="73">
        <v>99</v>
      </c>
      <c r="S39" s="150"/>
      <c r="T39" s="73">
        <v>6</v>
      </c>
      <c r="U39" s="143"/>
      <c r="V39" s="168"/>
    </row>
    <row r="40" spans="1:22" ht="24" customHeight="1" x14ac:dyDescent="0.2">
      <c r="A40" s="110"/>
      <c r="B40" s="111" t="s">
        <v>301</v>
      </c>
      <c r="C40" s="111" t="s">
        <v>302</v>
      </c>
      <c r="D40" s="69">
        <v>48</v>
      </c>
      <c r="E40" s="108"/>
      <c r="F40" s="69">
        <v>284</v>
      </c>
      <c r="G40" s="147"/>
      <c r="H40" s="69">
        <v>121</v>
      </c>
      <c r="I40" s="147"/>
      <c r="J40" s="69">
        <v>267</v>
      </c>
      <c r="K40" s="147"/>
      <c r="L40" s="69">
        <v>113</v>
      </c>
      <c r="M40" s="147"/>
      <c r="N40" s="69">
        <v>12</v>
      </c>
      <c r="O40" s="147"/>
      <c r="P40" s="69">
        <v>49</v>
      </c>
      <c r="Q40" s="147"/>
      <c r="R40" s="69">
        <v>563</v>
      </c>
      <c r="S40" s="147"/>
      <c r="T40" s="69">
        <v>283</v>
      </c>
      <c r="U40" s="146"/>
      <c r="V40" s="169"/>
    </row>
    <row r="41" spans="1:22" ht="12" customHeight="1" x14ac:dyDescent="0.2">
      <c r="A41" s="110"/>
      <c r="B41" s="111" t="s">
        <v>303</v>
      </c>
      <c r="C41" s="111" t="s">
        <v>304</v>
      </c>
      <c r="D41" s="67" t="s">
        <v>52</v>
      </c>
      <c r="E41" s="106"/>
      <c r="F41" s="67" t="s">
        <v>52</v>
      </c>
      <c r="G41" s="144"/>
      <c r="H41" s="67" t="s">
        <v>52</v>
      </c>
      <c r="I41" s="144"/>
      <c r="J41" s="67" t="s">
        <v>52</v>
      </c>
      <c r="K41" s="144"/>
      <c r="L41" s="67" t="s">
        <v>52</v>
      </c>
      <c r="M41" s="144"/>
      <c r="N41" s="67" t="s">
        <v>52</v>
      </c>
      <c r="O41" s="144"/>
      <c r="P41" s="67" t="s">
        <v>52</v>
      </c>
      <c r="Q41" s="144"/>
      <c r="R41" s="67" t="s">
        <v>52</v>
      </c>
      <c r="S41" s="144"/>
      <c r="T41" s="67" t="s">
        <v>52</v>
      </c>
      <c r="U41" s="144"/>
      <c r="V41" s="169"/>
    </row>
    <row r="42" spans="1:22" ht="12" customHeight="1" x14ac:dyDescent="0.2">
      <c r="A42" s="110"/>
      <c r="B42" s="111" t="s">
        <v>305</v>
      </c>
      <c r="C42" s="111" t="s">
        <v>306</v>
      </c>
      <c r="D42" s="69">
        <v>14</v>
      </c>
      <c r="E42" s="109"/>
      <c r="F42" s="69">
        <v>380</v>
      </c>
      <c r="G42" s="147"/>
      <c r="H42" s="69">
        <v>75</v>
      </c>
      <c r="I42" s="147"/>
      <c r="J42" s="69">
        <v>46</v>
      </c>
      <c r="K42" s="147"/>
      <c r="L42" s="69">
        <v>9</v>
      </c>
      <c r="M42" s="147"/>
      <c r="N42" s="69">
        <v>3</v>
      </c>
      <c r="O42" s="147"/>
      <c r="P42" s="69">
        <v>14</v>
      </c>
      <c r="Q42" s="147"/>
      <c r="R42" s="69">
        <v>429</v>
      </c>
      <c r="S42" s="147"/>
      <c r="T42" s="69">
        <v>98</v>
      </c>
      <c r="U42" s="149"/>
      <c r="V42" s="169"/>
    </row>
    <row r="43" spans="1:22" ht="12" customHeight="1" x14ac:dyDescent="0.2">
      <c r="A43" s="110"/>
      <c r="B43" s="111" t="s">
        <v>307</v>
      </c>
      <c r="C43" s="111" t="s">
        <v>308</v>
      </c>
      <c r="D43" s="108">
        <v>6</v>
      </c>
      <c r="E43" s="109"/>
      <c r="F43" s="108">
        <v>64</v>
      </c>
      <c r="G43" s="149"/>
      <c r="H43" s="108">
        <v>23</v>
      </c>
      <c r="I43" s="149"/>
      <c r="J43" s="108">
        <v>32</v>
      </c>
      <c r="K43" s="149"/>
      <c r="L43" s="108">
        <v>24</v>
      </c>
      <c r="M43" s="149"/>
      <c r="N43" s="67" t="s">
        <v>52</v>
      </c>
      <c r="O43" s="149"/>
      <c r="P43" s="67" t="s">
        <v>52</v>
      </c>
      <c r="Q43" s="149"/>
      <c r="R43" s="108">
        <v>96</v>
      </c>
      <c r="S43" s="149"/>
      <c r="T43" s="108">
        <v>47</v>
      </c>
      <c r="U43" s="149"/>
      <c r="V43" s="169"/>
    </row>
    <row r="44" spans="1:22" ht="24" customHeight="1" x14ac:dyDescent="0.2">
      <c r="A44" s="110"/>
      <c r="B44" s="111" t="s">
        <v>309</v>
      </c>
      <c r="C44" s="116" t="s">
        <v>310</v>
      </c>
      <c r="D44" s="69">
        <v>81</v>
      </c>
      <c r="E44" s="108"/>
      <c r="F44" s="69">
        <v>246</v>
      </c>
      <c r="G44" s="147"/>
      <c r="H44" s="69">
        <v>96</v>
      </c>
      <c r="I44" s="147"/>
      <c r="J44" s="69">
        <v>118</v>
      </c>
      <c r="K44" s="147"/>
      <c r="L44" s="69">
        <v>65</v>
      </c>
      <c r="M44" s="147"/>
      <c r="N44" s="69">
        <v>22</v>
      </c>
      <c r="O44" s="147"/>
      <c r="P44" s="69">
        <v>63</v>
      </c>
      <c r="Q44" s="147"/>
      <c r="R44" s="69">
        <v>386</v>
      </c>
      <c r="S44" s="147"/>
      <c r="T44" s="69">
        <v>224</v>
      </c>
      <c r="U44" s="146"/>
      <c r="V44" s="169"/>
    </row>
    <row r="45" spans="1:22" ht="12" customHeight="1" x14ac:dyDescent="0.2">
      <c r="A45" s="110"/>
      <c r="B45" s="111" t="s">
        <v>311</v>
      </c>
      <c r="C45" s="111" t="s">
        <v>312</v>
      </c>
      <c r="D45" s="69">
        <v>22</v>
      </c>
      <c r="E45" s="108"/>
      <c r="F45" s="69">
        <v>199</v>
      </c>
      <c r="G45" s="147"/>
      <c r="H45" s="69">
        <v>20</v>
      </c>
      <c r="I45" s="147"/>
      <c r="J45" s="69">
        <v>345</v>
      </c>
      <c r="K45" s="147"/>
      <c r="L45" s="69">
        <v>25</v>
      </c>
      <c r="M45" s="147"/>
      <c r="N45" s="69">
        <v>38</v>
      </c>
      <c r="O45" s="147"/>
      <c r="P45" s="69">
        <v>11</v>
      </c>
      <c r="Q45" s="147"/>
      <c r="R45" s="69">
        <v>582</v>
      </c>
      <c r="S45" s="147"/>
      <c r="T45" s="69">
        <v>56</v>
      </c>
      <c r="U45" s="146"/>
      <c r="V45" s="169"/>
    </row>
    <row r="46" spans="1:22" ht="12" customHeight="1" x14ac:dyDescent="0.2">
      <c r="A46" s="110"/>
      <c r="B46" s="116" t="s">
        <v>313</v>
      </c>
      <c r="C46" s="111" t="s">
        <v>314</v>
      </c>
      <c r="D46" s="69">
        <v>84</v>
      </c>
      <c r="E46" s="108"/>
      <c r="F46" s="69">
        <v>919</v>
      </c>
      <c r="G46" s="147"/>
      <c r="H46" s="69">
        <v>111</v>
      </c>
      <c r="I46" s="147"/>
      <c r="J46" s="69">
        <v>522</v>
      </c>
      <c r="K46" s="147"/>
      <c r="L46" s="69">
        <v>110</v>
      </c>
      <c r="M46" s="147"/>
      <c r="N46" s="69">
        <v>3</v>
      </c>
      <c r="O46" s="147"/>
      <c r="P46" s="69">
        <v>9</v>
      </c>
      <c r="Q46" s="147"/>
      <c r="R46" s="69">
        <v>1444</v>
      </c>
      <c r="S46" s="147"/>
      <c r="T46" s="69">
        <v>230</v>
      </c>
      <c r="U46" s="146"/>
      <c r="V46" s="169"/>
    </row>
    <row r="47" spans="1:22" ht="12" customHeight="1" x14ac:dyDescent="0.2">
      <c r="A47" s="110"/>
      <c r="B47" s="111" t="s">
        <v>315</v>
      </c>
      <c r="C47" s="111" t="s">
        <v>316</v>
      </c>
      <c r="D47" s="69">
        <v>87</v>
      </c>
      <c r="E47" s="108"/>
      <c r="F47" s="69">
        <v>650</v>
      </c>
      <c r="G47" s="147"/>
      <c r="H47" s="69">
        <v>364</v>
      </c>
      <c r="I47" s="147"/>
      <c r="J47" s="69">
        <v>255</v>
      </c>
      <c r="K47" s="147"/>
      <c r="L47" s="69">
        <v>320</v>
      </c>
      <c r="M47" s="147"/>
      <c r="N47" s="69">
        <v>51</v>
      </c>
      <c r="O47" s="147"/>
      <c r="P47" s="69">
        <v>103</v>
      </c>
      <c r="Q47" s="147"/>
      <c r="R47" s="69">
        <v>956</v>
      </c>
      <c r="S47" s="147"/>
      <c r="T47" s="69">
        <v>787</v>
      </c>
      <c r="U47" s="146"/>
      <c r="V47" s="169"/>
    </row>
    <row r="48" spans="1:22" ht="24" customHeight="1" x14ac:dyDescent="0.2">
      <c r="A48" s="110"/>
      <c r="B48" s="111" t="s">
        <v>317</v>
      </c>
      <c r="C48" s="111" t="s">
        <v>318</v>
      </c>
      <c r="D48" s="108">
        <v>11</v>
      </c>
      <c r="E48" s="109"/>
      <c r="F48" s="108">
        <v>47</v>
      </c>
      <c r="G48" s="149"/>
      <c r="H48" s="108">
        <v>14</v>
      </c>
      <c r="I48" s="149"/>
      <c r="J48" s="108">
        <v>20</v>
      </c>
      <c r="K48" s="149"/>
      <c r="L48" s="108">
        <v>7</v>
      </c>
      <c r="M48" s="149"/>
      <c r="N48" s="108">
        <v>19</v>
      </c>
      <c r="O48" s="149"/>
      <c r="P48" s="108">
        <v>10</v>
      </c>
      <c r="Q48" s="149"/>
      <c r="R48" s="108">
        <v>86</v>
      </c>
      <c r="S48" s="149"/>
      <c r="T48" s="108">
        <v>31</v>
      </c>
      <c r="U48" s="149"/>
      <c r="V48" s="169"/>
    </row>
    <row r="49" spans="1:22" s="107" customFormat="1" ht="12" customHeight="1" x14ac:dyDescent="0.2">
      <c r="A49" s="124" t="s">
        <v>319</v>
      </c>
      <c r="B49" s="125"/>
      <c r="C49" s="126" t="s">
        <v>320</v>
      </c>
      <c r="D49" s="73">
        <v>353</v>
      </c>
      <c r="E49" s="128"/>
      <c r="F49" s="73">
        <v>2789</v>
      </c>
      <c r="G49" s="150"/>
      <c r="H49" s="73">
        <v>824</v>
      </c>
      <c r="I49" s="150"/>
      <c r="J49" s="73">
        <v>1605</v>
      </c>
      <c r="K49" s="150"/>
      <c r="L49" s="73">
        <v>673</v>
      </c>
      <c r="M49" s="150"/>
      <c r="N49" s="73">
        <v>148</v>
      </c>
      <c r="O49" s="150"/>
      <c r="P49" s="73">
        <v>259</v>
      </c>
      <c r="Q49" s="150"/>
      <c r="R49" s="73">
        <v>4542</v>
      </c>
      <c r="S49" s="150"/>
      <c r="T49" s="73">
        <v>1756</v>
      </c>
      <c r="U49" s="128"/>
      <c r="V49" s="168"/>
    </row>
    <row r="50" spans="1:22" s="107" customFormat="1" ht="12" customHeight="1" x14ac:dyDescent="0.2">
      <c r="A50" s="127"/>
      <c r="B50" s="125"/>
      <c r="C50" s="125"/>
      <c r="U50" s="128"/>
      <c r="V50" s="168"/>
    </row>
    <row r="51" spans="1:22" s="107" customFormat="1" ht="12" customHeight="1" x14ac:dyDescent="0.2">
      <c r="A51" s="129" t="s">
        <v>321</v>
      </c>
      <c r="B51" s="130"/>
      <c r="C51" s="131" t="s">
        <v>322</v>
      </c>
      <c r="D51" s="128">
        <v>522</v>
      </c>
      <c r="E51" s="128"/>
      <c r="F51" s="128">
        <v>6629</v>
      </c>
      <c r="G51" s="150"/>
      <c r="H51" s="150">
        <v>1614</v>
      </c>
      <c r="I51" s="150"/>
      <c r="J51" s="128">
        <v>4185</v>
      </c>
      <c r="K51" s="150"/>
      <c r="L51" s="150">
        <v>1182</v>
      </c>
      <c r="M51" s="150"/>
      <c r="N51" s="128">
        <v>487</v>
      </c>
      <c r="O51" s="150"/>
      <c r="P51" s="150">
        <v>455</v>
      </c>
      <c r="Q51" s="150"/>
      <c r="R51" s="128">
        <v>11301</v>
      </c>
      <c r="S51" s="150"/>
      <c r="T51" s="150">
        <v>3251</v>
      </c>
      <c r="U51" s="128"/>
      <c r="V51" s="168"/>
    </row>
    <row r="52" spans="1:22" ht="11.25" customHeight="1" x14ac:dyDescent="0.2">
      <c r="A52" s="132"/>
      <c r="R52" s="151"/>
      <c r="S52" s="151"/>
    </row>
    <row r="53" spans="1:22" ht="15.75" customHeight="1" x14ac:dyDescent="0.2">
      <c r="A53" s="138"/>
      <c r="B53" s="139"/>
      <c r="R53" s="151"/>
      <c r="S53" s="151"/>
      <c r="U53" s="170" t="s">
        <v>35</v>
      </c>
    </row>
    <row r="54" spans="1:22" ht="11.25" customHeight="1" x14ac:dyDescent="0.2"/>
    <row r="55" spans="1:22" ht="11.25" customHeight="1" x14ac:dyDescent="0.2">
      <c r="A55" s="141" t="s">
        <v>36</v>
      </c>
      <c r="B55" s="318" t="s">
        <v>327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</row>
    <row r="56" spans="1:22" ht="11.25" customHeight="1" x14ac:dyDescent="0.2">
      <c r="A56" s="141" t="s">
        <v>37</v>
      </c>
      <c r="B56" s="318" t="s">
        <v>323</v>
      </c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</row>
    <row r="57" spans="1:22" ht="11.25" customHeight="1" x14ac:dyDescent="0.2">
      <c r="A57" s="141" t="s">
        <v>38</v>
      </c>
      <c r="B57" s="318" t="s">
        <v>324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</row>
    <row r="58" spans="1:22" ht="11.25" customHeight="1" x14ac:dyDescent="0.2">
      <c r="A58" s="141" t="s">
        <v>39</v>
      </c>
      <c r="B58" s="318" t="s">
        <v>325</v>
      </c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</row>
  </sheetData>
  <mergeCells count="22">
    <mergeCell ref="F5:I5"/>
    <mergeCell ref="J5:M5"/>
    <mergeCell ref="R6:S6"/>
    <mergeCell ref="T6:U6"/>
    <mergeCell ref="N5:Q5"/>
    <mergeCell ref="R5:U5"/>
    <mergeCell ref="N6:O6"/>
    <mergeCell ref="P6:Q6"/>
    <mergeCell ref="A1:B1"/>
    <mergeCell ref="C1:U2"/>
    <mergeCell ref="A2:B2"/>
    <mergeCell ref="A4:C6"/>
    <mergeCell ref="D4:E6"/>
    <mergeCell ref="F4:U4"/>
    <mergeCell ref="B57:U57"/>
    <mergeCell ref="B58:U58"/>
    <mergeCell ref="F6:G6"/>
    <mergeCell ref="H6:I6"/>
    <mergeCell ref="J6:K6"/>
    <mergeCell ref="L6:M6"/>
    <mergeCell ref="B55:U55"/>
    <mergeCell ref="B56:U56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9" orientation="portrait" r:id="rId1"/>
  <headerFooter>
    <oddHeader>&amp;RSonderauswertung Wien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2898-4685-4BAB-936B-75ED0377B75D}">
  <sheetPr>
    <pageSetUpPr fitToPage="1"/>
  </sheetPr>
  <dimension ref="A1:O55"/>
  <sheetViews>
    <sheetView zoomScaleNormal="100" workbookViewId="0">
      <pane ySplit="5" topLeftCell="A39" activePane="bottomLeft" state="frozenSplit"/>
      <selection sqref="A1:B2"/>
      <selection pane="bottomLeft" activeCell="F48" sqref="F48"/>
    </sheetView>
  </sheetViews>
  <sheetFormatPr baseColWidth="10" defaultRowHeight="12" customHeight="1" x14ac:dyDescent="0.2"/>
  <cols>
    <col min="1" max="1" width="4.83203125" style="171" customWidth="1"/>
    <col min="2" max="2" width="12.6640625" style="171" customWidth="1"/>
    <col min="3" max="3" width="51.1640625" style="171" customWidth="1"/>
    <col min="4" max="4" width="7.33203125" style="204" customWidth="1"/>
    <col min="5" max="5" width="2.83203125" style="171" customWidth="1"/>
    <col min="6" max="6" width="9.1640625" style="204" customWidth="1"/>
    <col min="7" max="7" width="2.83203125" style="171" customWidth="1"/>
    <col min="8" max="8" width="9.1640625" style="204" customWidth="1"/>
    <col min="9" max="9" width="2.83203125" style="171" customWidth="1"/>
    <col min="10" max="10" width="9.1640625" style="204" customWidth="1"/>
    <col min="11" max="11" width="2.83203125" style="171" customWidth="1"/>
    <col min="12" max="12" width="9.1640625" style="204" customWidth="1"/>
    <col min="13" max="13" width="2.83203125" style="171" customWidth="1"/>
    <col min="14" max="14" width="9.1640625" style="204" customWidth="1"/>
    <col min="15" max="15" width="2.83203125" style="171" customWidth="1"/>
    <col min="16" max="16384" width="12" style="171"/>
  </cols>
  <sheetData>
    <row r="1" spans="1:15" ht="2.25" customHeight="1" x14ac:dyDescent="0.2">
      <c r="A1" s="331"/>
      <c r="B1" s="331"/>
      <c r="C1" s="332" t="s">
        <v>401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41.25" customHeight="1" x14ac:dyDescent="0.2">
      <c r="A2" s="333" t="s">
        <v>331</v>
      </c>
      <c r="B2" s="333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</row>
    <row r="3" spans="1:15" ht="11.25" customHeight="1" x14ac:dyDescent="0.2">
      <c r="A3" s="172"/>
      <c r="B3" s="172"/>
      <c r="C3" s="172"/>
      <c r="D3" s="173"/>
      <c r="E3" s="172"/>
      <c r="F3" s="173"/>
      <c r="G3" s="172"/>
      <c r="H3" s="173"/>
      <c r="I3" s="172"/>
      <c r="J3" s="173"/>
      <c r="K3" s="172"/>
      <c r="L3" s="173"/>
      <c r="M3" s="172"/>
      <c r="N3" s="174"/>
    </row>
    <row r="4" spans="1:15" s="175" customFormat="1" ht="81" customHeight="1" x14ac:dyDescent="0.2">
      <c r="A4" s="334" t="s">
        <v>236</v>
      </c>
      <c r="B4" s="334"/>
      <c r="C4" s="334"/>
      <c r="D4" s="335" t="s">
        <v>237</v>
      </c>
      <c r="E4" s="336"/>
      <c r="F4" s="339" t="s">
        <v>47</v>
      </c>
      <c r="G4" s="340"/>
      <c r="H4" s="339" t="s">
        <v>332</v>
      </c>
      <c r="I4" s="340"/>
      <c r="J4" s="339" t="s">
        <v>49</v>
      </c>
      <c r="K4" s="340"/>
      <c r="L4" s="339" t="s">
        <v>333</v>
      </c>
      <c r="M4" s="340"/>
      <c r="N4" s="334" t="s">
        <v>4</v>
      </c>
      <c r="O4" s="334"/>
    </row>
    <row r="5" spans="1:15" s="175" customFormat="1" ht="22.5" customHeight="1" x14ac:dyDescent="0.2">
      <c r="A5" s="334"/>
      <c r="B5" s="334"/>
      <c r="C5" s="334"/>
      <c r="D5" s="337"/>
      <c r="E5" s="338"/>
      <c r="F5" s="325" t="s">
        <v>51</v>
      </c>
      <c r="G5" s="325"/>
      <c r="H5" s="325"/>
      <c r="I5" s="325"/>
      <c r="J5" s="325"/>
      <c r="K5" s="325"/>
      <c r="L5" s="325"/>
      <c r="M5" s="325"/>
      <c r="N5" s="325"/>
      <c r="O5" s="325"/>
    </row>
    <row r="6" spans="1:15" s="175" customFormat="1" ht="11.25" customHeight="1" x14ac:dyDescent="0.2">
      <c r="A6" s="176"/>
      <c r="B6" s="176"/>
      <c r="C6" s="177"/>
      <c r="D6" s="178"/>
      <c r="E6" s="179"/>
      <c r="F6" s="180"/>
      <c r="G6" s="181"/>
      <c r="H6" s="180"/>
      <c r="I6" s="181"/>
      <c r="J6" s="180"/>
      <c r="K6" s="181"/>
      <c r="L6" s="180"/>
      <c r="M6" s="181"/>
      <c r="N6" s="180"/>
      <c r="O6" s="181"/>
    </row>
    <row r="7" spans="1:15" s="183" customFormat="1" ht="12" customHeight="1" x14ac:dyDescent="0.2">
      <c r="A7" s="326" t="s">
        <v>238</v>
      </c>
      <c r="B7" s="326"/>
      <c r="C7" s="182" t="s">
        <v>239</v>
      </c>
      <c r="D7" s="67" t="s">
        <v>52</v>
      </c>
      <c r="E7" s="143"/>
      <c r="F7" s="128" t="s">
        <v>52</v>
      </c>
      <c r="G7" s="143"/>
      <c r="H7" s="128" t="s">
        <v>52</v>
      </c>
      <c r="I7" s="143"/>
      <c r="J7" s="128" t="s">
        <v>52</v>
      </c>
      <c r="K7" s="143"/>
      <c r="L7" s="128" t="s">
        <v>52</v>
      </c>
      <c r="M7" s="143"/>
      <c r="N7" s="128" t="s">
        <v>52</v>
      </c>
      <c r="O7" s="143"/>
    </row>
    <row r="8" spans="1:15" s="183" customFormat="1" ht="12" customHeight="1" x14ac:dyDescent="0.2">
      <c r="A8" s="327" t="s">
        <v>240</v>
      </c>
      <c r="B8" s="328"/>
      <c r="C8" s="182" t="s">
        <v>241</v>
      </c>
      <c r="D8" s="108" t="s">
        <v>26</v>
      </c>
      <c r="E8" s="149" t="s">
        <v>365</v>
      </c>
      <c r="F8" s="108" t="s">
        <v>26</v>
      </c>
      <c r="G8" s="149" t="s">
        <v>365</v>
      </c>
      <c r="H8" s="108" t="s">
        <v>26</v>
      </c>
      <c r="I8" s="149" t="s">
        <v>365</v>
      </c>
      <c r="J8" s="108" t="s">
        <v>26</v>
      </c>
      <c r="K8" s="149" t="s">
        <v>365</v>
      </c>
      <c r="L8" s="108" t="s">
        <v>26</v>
      </c>
      <c r="M8" s="149" t="s">
        <v>365</v>
      </c>
      <c r="N8" s="108" t="s">
        <v>26</v>
      </c>
      <c r="O8" s="149" t="s">
        <v>365</v>
      </c>
    </row>
    <row r="9" spans="1:15" ht="12" customHeight="1" x14ac:dyDescent="0.2">
      <c r="A9" s="185"/>
      <c r="B9" s="186" t="s">
        <v>242</v>
      </c>
      <c r="C9" s="186" t="s">
        <v>243</v>
      </c>
      <c r="D9" s="69">
        <v>9</v>
      </c>
      <c r="E9" s="69"/>
      <c r="F9" s="69">
        <v>2652</v>
      </c>
      <c r="G9" s="187"/>
      <c r="H9" s="69">
        <v>547</v>
      </c>
      <c r="I9" s="187"/>
      <c r="J9" s="69">
        <v>207</v>
      </c>
      <c r="K9" s="187"/>
      <c r="L9" s="128" t="s">
        <v>52</v>
      </c>
      <c r="M9" s="187"/>
      <c r="N9" s="69">
        <v>3406</v>
      </c>
      <c r="O9" s="69"/>
    </row>
    <row r="10" spans="1:15" ht="12" customHeight="1" x14ac:dyDescent="0.2">
      <c r="A10" s="185"/>
      <c r="B10" s="186" t="s">
        <v>244</v>
      </c>
      <c r="C10" s="186" t="s">
        <v>245</v>
      </c>
      <c r="D10" s="108" t="s">
        <v>26</v>
      </c>
      <c r="E10" s="149" t="s">
        <v>365</v>
      </c>
      <c r="F10" s="108" t="s">
        <v>26</v>
      </c>
      <c r="G10" s="149" t="s">
        <v>365</v>
      </c>
      <c r="H10" s="108" t="s">
        <v>26</v>
      </c>
      <c r="I10" s="149" t="s">
        <v>365</v>
      </c>
      <c r="J10" s="108" t="s">
        <v>26</v>
      </c>
      <c r="K10" s="149" t="s">
        <v>365</v>
      </c>
      <c r="L10" s="108" t="s">
        <v>26</v>
      </c>
      <c r="M10" s="149" t="s">
        <v>365</v>
      </c>
      <c r="N10" s="108" t="s">
        <v>26</v>
      </c>
      <c r="O10" s="149" t="s">
        <v>365</v>
      </c>
    </row>
    <row r="11" spans="1:15" ht="12" customHeight="1" x14ac:dyDescent="0.2">
      <c r="A11" s="185"/>
      <c r="B11" s="186" t="s">
        <v>246</v>
      </c>
      <c r="C11" s="186" t="s">
        <v>247</v>
      </c>
      <c r="D11" s="108" t="s">
        <v>26</v>
      </c>
      <c r="E11" s="149" t="s">
        <v>365</v>
      </c>
      <c r="F11" s="108" t="s">
        <v>26</v>
      </c>
      <c r="G11" s="149" t="s">
        <v>365</v>
      </c>
      <c r="H11" s="108" t="s">
        <v>26</v>
      </c>
      <c r="I11" s="149" t="s">
        <v>365</v>
      </c>
      <c r="J11" s="108" t="s">
        <v>26</v>
      </c>
      <c r="K11" s="149" t="s">
        <v>365</v>
      </c>
      <c r="L11" s="108" t="s">
        <v>26</v>
      </c>
      <c r="M11" s="149" t="s">
        <v>365</v>
      </c>
      <c r="N11" s="108" t="s">
        <v>26</v>
      </c>
      <c r="O11" s="149" t="s">
        <v>365</v>
      </c>
    </row>
    <row r="12" spans="1:15" ht="12" customHeight="1" x14ac:dyDescent="0.2">
      <c r="A12" s="185"/>
      <c r="B12" s="186" t="s">
        <v>248</v>
      </c>
      <c r="C12" s="186" t="s">
        <v>249</v>
      </c>
      <c r="D12" s="67" t="s">
        <v>52</v>
      </c>
      <c r="E12" s="143"/>
      <c r="F12" s="128" t="s">
        <v>52</v>
      </c>
      <c r="G12" s="143"/>
      <c r="H12" s="128" t="s">
        <v>52</v>
      </c>
      <c r="I12" s="143"/>
      <c r="J12" s="128" t="s">
        <v>52</v>
      </c>
      <c r="K12" s="143"/>
      <c r="L12" s="128" t="s">
        <v>52</v>
      </c>
      <c r="M12" s="143"/>
      <c r="N12" s="128" t="s">
        <v>52</v>
      </c>
      <c r="O12" s="143"/>
    </row>
    <row r="13" spans="1:15" ht="12" customHeight="1" x14ac:dyDescent="0.2">
      <c r="A13" s="185"/>
      <c r="B13" s="186" t="s">
        <v>250</v>
      </c>
      <c r="C13" s="186" t="s">
        <v>251</v>
      </c>
      <c r="D13" s="108" t="s">
        <v>26</v>
      </c>
      <c r="E13" s="149" t="s">
        <v>365</v>
      </c>
      <c r="F13" s="108" t="s">
        <v>26</v>
      </c>
      <c r="G13" s="149" t="s">
        <v>365</v>
      </c>
      <c r="H13" s="108" t="s">
        <v>26</v>
      </c>
      <c r="I13" s="149" t="s">
        <v>365</v>
      </c>
      <c r="J13" s="108" t="s">
        <v>26</v>
      </c>
      <c r="K13" s="149" t="s">
        <v>365</v>
      </c>
      <c r="L13" s="108" t="s">
        <v>26</v>
      </c>
      <c r="M13" s="149" t="s">
        <v>365</v>
      </c>
      <c r="N13" s="108" t="s">
        <v>26</v>
      </c>
      <c r="O13" s="149" t="s">
        <v>365</v>
      </c>
    </row>
    <row r="14" spans="1:15" ht="12" customHeight="1" x14ac:dyDescent="0.2">
      <c r="A14" s="185"/>
      <c r="B14" s="186" t="s">
        <v>252</v>
      </c>
      <c r="C14" s="186" t="s">
        <v>253</v>
      </c>
      <c r="D14" s="108" t="s">
        <v>26</v>
      </c>
      <c r="E14" s="149" t="s">
        <v>365</v>
      </c>
      <c r="F14" s="108" t="s">
        <v>26</v>
      </c>
      <c r="G14" s="149" t="s">
        <v>365</v>
      </c>
      <c r="H14" s="108" t="s">
        <v>26</v>
      </c>
      <c r="I14" s="149" t="s">
        <v>365</v>
      </c>
      <c r="J14" s="108" t="s">
        <v>26</v>
      </c>
      <c r="K14" s="149" t="s">
        <v>365</v>
      </c>
      <c r="L14" s="108" t="s">
        <v>26</v>
      </c>
      <c r="M14" s="149" t="s">
        <v>365</v>
      </c>
      <c r="N14" s="108" t="s">
        <v>26</v>
      </c>
      <c r="O14" s="149" t="s">
        <v>365</v>
      </c>
    </row>
    <row r="15" spans="1:15" ht="24" customHeight="1" x14ac:dyDescent="0.2">
      <c r="A15" s="185"/>
      <c r="B15" s="186" t="s">
        <v>254</v>
      </c>
      <c r="C15" s="186" t="s">
        <v>255</v>
      </c>
      <c r="D15" s="69">
        <v>7</v>
      </c>
      <c r="E15" s="69"/>
      <c r="F15" s="69">
        <v>1254</v>
      </c>
      <c r="G15" s="187"/>
      <c r="H15" s="69">
        <v>1139</v>
      </c>
      <c r="I15" s="187"/>
      <c r="J15" s="69">
        <v>12</v>
      </c>
      <c r="K15" s="187"/>
      <c r="L15" s="128" t="s">
        <v>52</v>
      </c>
      <c r="M15" s="187"/>
      <c r="N15" s="69">
        <v>2405</v>
      </c>
      <c r="O15" s="148"/>
    </row>
    <row r="16" spans="1:15" ht="12" customHeight="1" x14ac:dyDescent="0.2">
      <c r="A16" s="185"/>
      <c r="B16" s="186" t="s">
        <v>256</v>
      </c>
      <c r="C16" s="186" t="s">
        <v>257</v>
      </c>
      <c r="D16" s="67" t="s">
        <v>52</v>
      </c>
      <c r="E16" s="143"/>
      <c r="F16" s="128" t="s">
        <v>52</v>
      </c>
      <c r="G16" s="143"/>
      <c r="H16" s="128" t="s">
        <v>52</v>
      </c>
      <c r="I16" s="143"/>
      <c r="J16" s="128" t="s">
        <v>52</v>
      </c>
      <c r="K16" s="143"/>
      <c r="L16" s="128" t="s">
        <v>52</v>
      </c>
      <c r="M16" s="143"/>
      <c r="N16" s="128" t="s">
        <v>52</v>
      </c>
      <c r="O16" s="143"/>
    </row>
    <row r="17" spans="1:15" ht="24" customHeight="1" x14ac:dyDescent="0.2">
      <c r="A17" s="185"/>
      <c r="B17" s="188" t="s">
        <v>258</v>
      </c>
      <c r="C17" s="186" t="s">
        <v>259</v>
      </c>
      <c r="D17" s="69">
        <v>11</v>
      </c>
      <c r="E17" s="69"/>
      <c r="F17" s="69">
        <v>8110</v>
      </c>
      <c r="G17" s="187"/>
      <c r="H17" s="69">
        <v>2874</v>
      </c>
      <c r="I17" s="187"/>
      <c r="J17" s="69">
        <v>383</v>
      </c>
      <c r="K17" s="187"/>
      <c r="L17" s="69">
        <v>109</v>
      </c>
      <c r="M17" s="187"/>
      <c r="N17" s="69">
        <v>11476</v>
      </c>
      <c r="O17" s="69"/>
    </row>
    <row r="18" spans="1:15" ht="12" customHeight="1" x14ac:dyDescent="0.2">
      <c r="A18" s="185"/>
      <c r="B18" s="186" t="s">
        <v>260</v>
      </c>
      <c r="C18" s="186" t="s">
        <v>261</v>
      </c>
      <c r="D18" s="69">
        <v>11</v>
      </c>
      <c r="E18" s="69"/>
      <c r="F18" s="69">
        <v>59342</v>
      </c>
      <c r="G18" s="187"/>
      <c r="H18" s="69">
        <v>76748</v>
      </c>
      <c r="I18" s="187"/>
      <c r="J18" s="69">
        <v>7749</v>
      </c>
      <c r="K18" s="187"/>
      <c r="L18" s="69">
        <v>691</v>
      </c>
      <c r="M18" s="187"/>
      <c r="N18" s="69">
        <v>144530</v>
      </c>
      <c r="O18" s="148"/>
    </row>
    <row r="19" spans="1:15" s="189" customFormat="1" ht="12" customHeight="1" x14ac:dyDescent="0.2">
      <c r="A19" s="185"/>
      <c r="B19" s="186" t="s">
        <v>262</v>
      </c>
      <c r="C19" s="186" t="s">
        <v>263</v>
      </c>
      <c r="D19" s="69">
        <v>7</v>
      </c>
      <c r="E19" s="69"/>
      <c r="F19" s="69">
        <v>3849</v>
      </c>
      <c r="G19" s="187"/>
      <c r="H19" s="69">
        <v>1519</v>
      </c>
      <c r="I19" s="187"/>
      <c r="J19" s="69">
        <v>1057</v>
      </c>
      <c r="K19" s="187"/>
      <c r="L19" s="146">
        <v>58</v>
      </c>
      <c r="M19" s="187"/>
      <c r="N19" s="69">
        <v>6483</v>
      </c>
      <c r="O19" s="69"/>
    </row>
    <row r="20" spans="1:15" s="189" customFormat="1" ht="12" customHeight="1" x14ac:dyDescent="0.2">
      <c r="A20" s="185"/>
      <c r="B20" s="186" t="s">
        <v>264</v>
      </c>
      <c r="C20" s="186" t="s">
        <v>265</v>
      </c>
      <c r="D20" s="69">
        <v>4</v>
      </c>
      <c r="E20" s="69"/>
      <c r="F20" s="69">
        <v>1610</v>
      </c>
      <c r="G20" s="187"/>
      <c r="H20" s="69">
        <v>811</v>
      </c>
      <c r="I20" s="187"/>
      <c r="J20" s="69">
        <v>7</v>
      </c>
      <c r="K20" s="187"/>
      <c r="L20" s="146">
        <v>1</v>
      </c>
      <c r="M20" s="187"/>
      <c r="N20" s="69">
        <v>2429</v>
      </c>
      <c r="O20" s="69"/>
    </row>
    <row r="21" spans="1:15" s="191" customFormat="1" ht="24" customHeight="1" x14ac:dyDescent="0.2">
      <c r="A21" s="185"/>
      <c r="B21" s="188" t="s">
        <v>266</v>
      </c>
      <c r="C21" s="186" t="s">
        <v>267</v>
      </c>
      <c r="D21" s="67" t="s">
        <v>52</v>
      </c>
      <c r="E21" s="69"/>
      <c r="F21" s="67" t="s">
        <v>52</v>
      </c>
      <c r="G21" s="190"/>
      <c r="H21" s="67" t="s">
        <v>52</v>
      </c>
      <c r="I21" s="190"/>
      <c r="J21" s="67" t="s">
        <v>52</v>
      </c>
      <c r="K21" s="190"/>
      <c r="L21" s="67" t="s">
        <v>52</v>
      </c>
      <c r="M21" s="190"/>
      <c r="N21" s="67" t="s">
        <v>52</v>
      </c>
      <c r="O21" s="69"/>
    </row>
    <row r="22" spans="1:15" s="191" customFormat="1" ht="12" customHeight="1" x14ac:dyDescent="0.2">
      <c r="A22" s="185"/>
      <c r="B22" s="188" t="s">
        <v>268</v>
      </c>
      <c r="C22" s="186" t="s">
        <v>269</v>
      </c>
      <c r="D22" s="108" t="s">
        <v>26</v>
      </c>
      <c r="E22" s="149" t="s">
        <v>365</v>
      </c>
      <c r="F22" s="108" t="s">
        <v>26</v>
      </c>
      <c r="G22" s="149" t="s">
        <v>365</v>
      </c>
      <c r="H22" s="108" t="s">
        <v>26</v>
      </c>
      <c r="I22" s="149" t="s">
        <v>365</v>
      </c>
      <c r="J22" s="108" t="s">
        <v>26</v>
      </c>
      <c r="K22" s="149" t="s">
        <v>365</v>
      </c>
      <c r="L22" s="108" t="s">
        <v>26</v>
      </c>
      <c r="M22" s="149" t="s">
        <v>365</v>
      </c>
      <c r="N22" s="108" t="s">
        <v>26</v>
      </c>
      <c r="O22" s="149" t="s">
        <v>365</v>
      </c>
    </row>
    <row r="23" spans="1:15" s="191" customFormat="1" ht="12" customHeight="1" x14ac:dyDescent="0.2">
      <c r="A23" s="185"/>
      <c r="B23" s="186" t="s">
        <v>270</v>
      </c>
      <c r="C23" s="186" t="s">
        <v>271</v>
      </c>
      <c r="D23" s="69">
        <v>10</v>
      </c>
      <c r="E23" s="69"/>
      <c r="F23" s="69">
        <v>1765</v>
      </c>
      <c r="G23" s="190"/>
      <c r="H23" s="69">
        <v>933</v>
      </c>
      <c r="I23" s="190"/>
      <c r="J23" s="69">
        <v>111</v>
      </c>
      <c r="K23" s="190"/>
      <c r="L23" s="69">
        <v>1</v>
      </c>
      <c r="M23" s="190"/>
      <c r="N23" s="69">
        <v>2810</v>
      </c>
      <c r="O23" s="69"/>
    </row>
    <row r="24" spans="1:15" s="191" customFormat="1" ht="12" customHeight="1" x14ac:dyDescent="0.2">
      <c r="A24" s="185"/>
      <c r="B24" s="186" t="s">
        <v>272</v>
      </c>
      <c r="C24" s="186" t="s">
        <v>273</v>
      </c>
      <c r="D24" s="69">
        <v>19</v>
      </c>
      <c r="E24" s="69"/>
      <c r="F24" s="69">
        <v>60303</v>
      </c>
      <c r="G24" s="190"/>
      <c r="H24" s="69">
        <v>32533</v>
      </c>
      <c r="I24" s="190"/>
      <c r="J24" s="69">
        <v>3993</v>
      </c>
      <c r="K24" s="190"/>
      <c r="L24" s="128" t="s">
        <v>52</v>
      </c>
      <c r="M24" s="190"/>
      <c r="N24" s="69">
        <v>96829</v>
      </c>
      <c r="O24" s="69"/>
    </row>
    <row r="25" spans="1:15" s="191" customFormat="1" ht="12" customHeight="1" x14ac:dyDescent="0.2">
      <c r="A25" s="185"/>
      <c r="B25" s="186" t="s">
        <v>274</v>
      </c>
      <c r="C25" s="186" t="s">
        <v>275</v>
      </c>
      <c r="D25" s="108" t="s">
        <v>26</v>
      </c>
      <c r="E25" s="149" t="s">
        <v>365</v>
      </c>
      <c r="F25" s="108" t="s">
        <v>26</v>
      </c>
      <c r="G25" s="149" t="s">
        <v>365</v>
      </c>
      <c r="H25" s="108" t="s">
        <v>26</v>
      </c>
      <c r="I25" s="149" t="s">
        <v>365</v>
      </c>
      <c r="J25" s="108" t="s">
        <v>26</v>
      </c>
      <c r="K25" s="149" t="s">
        <v>365</v>
      </c>
      <c r="L25" s="108" t="s">
        <v>26</v>
      </c>
      <c r="M25" s="149" t="s">
        <v>365</v>
      </c>
      <c r="N25" s="108" t="s">
        <v>26</v>
      </c>
      <c r="O25" s="149" t="s">
        <v>365</v>
      </c>
    </row>
    <row r="26" spans="1:15" s="189" customFormat="1" ht="12" customHeight="1" x14ac:dyDescent="0.2">
      <c r="A26" s="185"/>
      <c r="B26" s="186" t="s">
        <v>276</v>
      </c>
      <c r="C26" s="186" t="s">
        <v>277</v>
      </c>
      <c r="D26" s="69">
        <v>18</v>
      </c>
      <c r="E26" s="69"/>
      <c r="F26" s="69">
        <v>334375</v>
      </c>
      <c r="G26" s="187"/>
      <c r="H26" s="69">
        <v>130827</v>
      </c>
      <c r="I26" s="187"/>
      <c r="J26" s="69">
        <v>9563</v>
      </c>
      <c r="K26" s="187"/>
      <c r="L26" s="69">
        <v>2645</v>
      </c>
      <c r="M26" s="187"/>
      <c r="N26" s="69">
        <v>477410</v>
      </c>
      <c r="O26" s="69"/>
    </row>
    <row r="27" spans="1:15" ht="24" customHeight="1" x14ac:dyDescent="0.2">
      <c r="A27" s="185"/>
      <c r="B27" s="188" t="s">
        <v>278</v>
      </c>
      <c r="C27" s="186" t="s">
        <v>279</v>
      </c>
      <c r="D27" s="69">
        <v>9</v>
      </c>
      <c r="E27" s="69"/>
      <c r="F27" s="69">
        <v>56678</v>
      </c>
      <c r="G27" s="187"/>
      <c r="H27" s="69">
        <v>21576</v>
      </c>
      <c r="I27" s="187"/>
      <c r="J27" s="69">
        <v>3542</v>
      </c>
      <c r="K27" s="187"/>
      <c r="L27" s="69">
        <v>26</v>
      </c>
      <c r="M27" s="187"/>
      <c r="N27" s="69">
        <v>81822</v>
      </c>
      <c r="O27" s="148"/>
    </row>
    <row r="28" spans="1:15" ht="12" customHeight="1" x14ac:dyDescent="0.2">
      <c r="A28" s="185"/>
      <c r="B28" s="188" t="s">
        <v>280</v>
      </c>
      <c r="C28" s="186" t="s">
        <v>281</v>
      </c>
      <c r="D28" s="69">
        <v>6</v>
      </c>
      <c r="E28" s="69"/>
      <c r="F28" s="69">
        <v>3292</v>
      </c>
      <c r="G28" s="187"/>
      <c r="H28" s="69">
        <v>1596</v>
      </c>
      <c r="I28" s="187"/>
      <c r="J28" s="69">
        <v>98</v>
      </c>
      <c r="K28" s="187"/>
      <c r="L28" s="146">
        <v>51</v>
      </c>
      <c r="M28" s="187"/>
      <c r="N28" s="69">
        <v>5037</v>
      </c>
      <c r="O28" s="148"/>
    </row>
    <row r="29" spans="1:15" ht="12" customHeight="1" x14ac:dyDescent="0.2">
      <c r="A29" s="185"/>
      <c r="B29" s="186" t="s">
        <v>282</v>
      </c>
      <c r="C29" s="186" t="s">
        <v>283</v>
      </c>
      <c r="D29" s="69">
        <v>11</v>
      </c>
      <c r="E29" s="69"/>
      <c r="F29" s="69">
        <v>6712</v>
      </c>
      <c r="G29" s="187"/>
      <c r="H29" s="69">
        <v>2377</v>
      </c>
      <c r="I29" s="187"/>
      <c r="J29" s="69">
        <v>307</v>
      </c>
      <c r="K29" s="187"/>
      <c r="L29" s="128" t="s">
        <v>52</v>
      </c>
      <c r="M29" s="187"/>
      <c r="N29" s="69">
        <v>9396</v>
      </c>
      <c r="O29" s="69"/>
    </row>
    <row r="30" spans="1:15" ht="12" customHeight="1" x14ac:dyDescent="0.2">
      <c r="A30" s="185"/>
      <c r="B30" s="188" t="s">
        <v>284</v>
      </c>
      <c r="C30" s="186" t="s">
        <v>285</v>
      </c>
      <c r="D30" s="69">
        <v>5</v>
      </c>
      <c r="E30" s="69"/>
      <c r="F30" s="69">
        <v>8503</v>
      </c>
      <c r="G30" s="187"/>
      <c r="H30" s="69">
        <v>5192</v>
      </c>
      <c r="I30" s="187"/>
      <c r="J30" s="69">
        <v>398</v>
      </c>
      <c r="K30" s="187"/>
      <c r="L30" s="69">
        <v>296</v>
      </c>
      <c r="M30" s="187"/>
      <c r="N30" s="69">
        <v>14389</v>
      </c>
      <c r="O30" s="69"/>
    </row>
    <row r="31" spans="1:15" ht="12" customHeight="1" x14ac:dyDescent="0.2">
      <c r="A31" s="185"/>
      <c r="B31" s="186" t="s">
        <v>286</v>
      </c>
      <c r="C31" s="186" t="s">
        <v>287</v>
      </c>
      <c r="D31" s="108">
        <v>4</v>
      </c>
      <c r="E31" s="149"/>
      <c r="F31" s="108">
        <v>2792</v>
      </c>
      <c r="G31" s="149"/>
      <c r="H31" s="108">
        <v>963</v>
      </c>
      <c r="I31" s="149"/>
      <c r="J31" s="108">
        <v>257</v>
      </c>
      <c r="K31" s="149"/>
      <c r="L31" s="108" t="s">
        <v>52</v>
      </c>
      <c r="M31" s="149"/>
      <c r="N31" s="108">
        <v>4012</v>
      </c>
      <c r="O31" s="149"/>
    </row>
    <row r="32" spans="1:15" ht="12" customHeight="1" x14ac:dyDescent="0.2">
      <c r="A32" s="185"/>
      <c r="B32" s="186" t="s">
        <v>288</v>
      </c>
      <c r="C32" s="186" t="s">
        <v>289</v>
      </c>
      <c r="D32" s="69">
        <v>4</v>
      </c>
      <c r="E32" s="69"/>
      <c r="F32" s="69">
        <v>38396</v>
      </c>
      <c r="G32" s="187"/>
      <c r="H32" s="69">
        <v>27759</v>
      </c>
      <c r="I32" s="187"/>
      <c r="J32" s="69">
        <v>1342</v>
      </c>
      <c r="K32" s="187"/>
      <c r="L32" s="69">
        <v>216</v>
      </c>
      <c r="M32" s="187"/>
      <c r="N32" s="69">
        <v>67713</v>
      </c>
      <c r="O32" s="148"/>
    </row>
    <row r="33" spans="1:15" ht="24" customHeight="1" x14ac:dyDescent="0.2">
      <c r="A33" s="185"/>
      <c r="B33" s="186" t="s">
        <v>290</v>
      </c>
      <c r="C33" s="186" t="s">
        <v>291</v>
      </c>
      <c r="D33" s="108" t="s">
        <v>26</v>
      </c>
      <c r="E33" s="149" t="s">
        <v>365</v>
      </c>
      <c r="F33" s="108" t="s">
        <v>26</v>
      </c>
      <c r="G33" s="149" t="s">
        <v>365</v>
      </c>
      <c r="H33" s="108" t="s">
        <v>26</v>
      </c>
      <c r="I33" s="149" t="s">
        <v>365</v>
      </c>
      <c r="J33" s="108" t="s">
        <v>26</v>
      </c>
      <c r="K33" s="149" t="s">
        <v>365</v>
      </c>
      <c r="L33" s="108" t="s">
        <v>26</v>
      </c>
      <c r="M33" s="149" t="s">
        <v>365</v>
      </c>
      <c r="N33" s="108" t="s">
        <v>26</v>
      </c>
      <c r="O33" s="149" t="s">
        <v>365</v>
      </c>
    </row>
    <row r="34" spans="1:15" ht="12" customHeight="1" x14ac:dyDescent="0.2">
      <c r="A34" s="185"/>
      <c r="B34" s="188" t="s">
        <v>292</v>
      </c>
      <c r="C34" s="186" t="s">
        <v>293</v>
      </c>
      <c r="D34" s="67" t="s">
        <v>52</v>
      </c>
      <c r="E34" s="143"/>
      <c r="F34" s="128" t="s">
        <v>52</v>
      </c>
      <c r="G34" s="143"/>
      <c r="H34" s="128" t="s">
        <v>52</v>
      </c>
      <c r="I34" s="143"/>
      <c r="J34" s="128" t="s">
        <v>52</v>
      </c>
      <c r="K34" s="143"/>
      <c r="L34" s="128" t="s">
        <v>52</v>
      </c>
      <c r="M34" s="143"/>
      <c r="N34" s="128" t="s">
        <v>52</v>
      </c>
      <c r="O34" s="143"/>
    </row>
    <row r="35" spans="1:15" ht="12" customHeight="1" x14ac:dyDescent="0.2">
      <c r="A35" s="185"/>
      <c r="B35" s="186" t="s">
        <v>294</v>
      </c>
      <c r="C35" s="186" t="s">
        <v>295</v>
      </c>
      <c r="D35" s="67" t="s">
        <v>52</v>
      </c>
      <c r="E35" s="143"/>
      <c r="F35" s="128" t="s">
        <v>52</v>
      </c>
      <c r="G35" s="143"/>
      <c r="H35" s="128" t="s">
        <v>52</v>
      </c>
      <c r="I35" s="143"/>
      <c r="J35" s="128" t="s">
        <v>52</v>
      </c>
      <c r="K35" s="143"/>
      <c r="L35" s="128" t="s">
        <v>52</v>
      </c>
      <c r="M35" s="143"/>
      <c r="N35" s="128" t="s">
        <v>52</v>
      </c>
      <c r="O35" s="143"/>
    </row>
    <row r="36" spans="1:15" s="183" customFormat="1" ht="12" customHeight="1" x14ac:dyDescent="0.2">
      <c r="A36" s="327" t="s">
        <v>296</v>
      </c>
      <c r="B36" s="328"/>
      <c r="C36" s="182" t="s">
        <v>297</v>
      </c>
      <c r="D36" s="73">
        <v>145</v>
      </c>
      <c r="E36" s="73"/>
      <c r="F36" s="73">
        <v>606034</v>
      </c>
      <c r="G36" s="192"/>
      <c r="H36" s="73">
        <v>313166</v>
      </c>
      <c r="I36" s="192"/>
      <c r="J36" s="73">
        <v>30156</v>
      </c>
      <c r="K36" s="192"/>
      <c r="L36" s="73">
        <v>4094</v>
      </c>
      <c r="M36" s="192"/>
      <c r="N36" s="73">
        <v>953450</v>
      </c>
      <c r="O36" s="73"/>
    </row>
    <row r="37" spans="1:15" s="183" customFormat="1" ht="12" customHeight="1" x14ac:dyDescent="0.2">
      <c r="A37" s="103" t="s">
        <v>298</v>
      </c>
      <c r="B37" s="103"/>
      <c r="C37" s="105" t="s">
        <v>299</v>
      </c>
      <c r="D37" s="108" t="s">
        <v>26</v>
      </c>
      <c r="E37" s="149" t="s">
        <v>365</v>
      </c>
      <c r="F37" s="108" t="s">
        <v>26</v>
      </c>
      <c r="G37" s="149" t="s">
        <v>365</v>
      </c>
      <c r="H37" s="108" t="s">
        <v>26</v>
      </c>
      <c r="I37" s="149" t="s">
        <v>365</v>
      </c>
      <c r="J37" s="108" t="s">
        <v>26</v>
      </c>
      <c r="K37" s="149" t="s">
        <v>365</v>
      </c>
      <c r="L37" s="108" t="s">
        <v>26</v>
      </c>
      <c r="M37" s="149" t="s">
        <v>365</v>
      </c>
      <c r="N37" s="108" t="s">
        <v>26</v>
      </c>
      <c r="O37" s="149" t="s">
        <v>365</v>
      </c>
    </row>
    <row r="38" spans="1:15" s="183" customFormat="1" ht="12" customHeight="1" x14ac:dyDescent="0.2">
      <c r="A38" s="121">
        <v>45</v>
      </c>
      <c r="B38" s="103"/>
      <c r="C38" s="122" t="s">
        <v>300</v>
      </c>
      <c r="D38" s="73">
        <v>17</v>
      </c>
      <c r="E38" s="73"/>
      <c r="F38" s="73">
        <v>2921</v>
      </c>
      <c r="G38" s="192"/>
      <c r="H38" s="73">
        <v>1386</v>
      </c>
      <c r="I38" s="192"/>
      <c r="J38" s="73">
        <v>236</v>
      </c>
      <c r="K38" s="192"/>
      <c r="L38" s="128" t="s">
        <v>52</v>
      </c>
      <c r="M38" s="192"/>
      <c r="N38" s="73">
        <v>4543</v>
      </c>
      <c r="O38" s="73"/>
    </row>
    <row r="39" spans="1:15" ht="24" customHeight="1" x14ac:dyDescent="0.2">
      <c r="A39" s="185"/>
      <c r="B39" s="186" t="s">
        <v>301</v>
      </c>
      <c r="C39" s="186" t="s">
        <v>302</v>
      </c>
      <c r="D39" s="69">
        <v>48</v>
      </c>
      <c r="E39" s="69"/>
      <c r="F39" s="69">
        <v>56658</v>
      </c>
      <c r="G39" s="187"/>
      <c r="H39" s="69">
        <v>91554</v>
      </c>
      <c r="I39" s="187"/>
      <c r="J39" s="69">
        <v>12761</v>
      </c>
      <c r="K39" s="187"/>
      <c r="L39" s="69">
        <v>486</v>
      </c>
      <c r="M39" s="187"/>
      <c r="N39" s="69">
        <v>161459</v>
      </c>
      <c r="O39" s="69"/>
    </row>
    <row r="40" spans="1:15" ht="12" customHeight="1" x14ac:dyDescent="0.2">
      <c r="A40" s="185"/>
      <c r="B40" s="186" t="s">
        <v>303</v>
      </c>
      <c r="C40" s="186" t="s">
        <v>304</v>
      </c>
      <c r="D40" s="67" t="s">
        <v>52</v>
      </c>
      <c r="E40" s="143"/>
      <c r="F40" s="128" t="s">
        <v>52</v>
      </c>
      <c r="G40" s="143"/>
      <c r="H40" s="128" t="s">
        <v>52</v>
      </c>
      <c r="I40" s="143"/>
      <c r="J40" s="128" t="s">
        <v>52</v>
      </c>
      <c r="K40" s="143"/>
      <c r="L40" s="128" t="s">
        <v>52</v>
      </c>
      <c r="M40" s="143"/>
      <c r="N40" s="128" t="s">
        <v>52</v>
      </c>
      <c r="O40" s="143"/>
    </row>
    <row r="41" spans="1:15" ht="12" customHeight="1" x14ac:dyDescent="0.2">
      <c r="A41" s="185"/>
      <c r="B41" s="186" t="s">
        <v>305</v>
      </c>
      <c r="C41" s="186" t="s">
        <v>306</v>
      </c>
      <c r="D41" s="69">
        <v>14</v>
      </c>
      <c r="E41" s="69"/>
      <c r="F41" s="69">
        <v>35675</v>
      </c>
      <c r="G41" s="187"/>
      <c r="H41" s="69">
        <v>7924</v>
      </c>
      <c r="I41" s="187"/>
      <c r="J41" s="69">
        <v>3997</v>
      </c>
      <c r="K41" s="187"/>
      <c r="L41" s="146" t="s">
        <v>52</v>
      </c>
      <c r="M41" s="187"/>
      <c r="N41" s="69">
        <v>47596</v>
      </c>
      <c r="O41" s="148"/>
    </row>
    <row r="42" spans="1:15" ht="12" customHeight="1" x14ac:dyDescent="0.2">
      <c r="A42" s="185"/>
      <c r="B42" s="186" t="s">
        <v>307</v>
      </c>
      <c r="C42" s="186" t="s">
        <v>308</v>
      </c>
      <c r="D42" s="108">
        <v>6</v>
      </c>
      <c r="E42" s="149"/>
      <c r="F42" s="108">
        <v>5347</v>
      </c>
      <c r="G42" s="149"/>
      <c r="H42" s="108">
        <v>2573</v>
      </c>
      <c r="I42" s="149"/>
      <c r="J42" s="108">
        <v>466</v>
      </c>
      <c r="K42" s="149"/>
      <c r="L42" s="108" t="s">
        <v>52</v>
      </c>
      <c r="M42" s="149"/>
      <c r="N42" s="108">
        <v>8386</v>
      </c>
      <c r="O42" s="149"/>
    </row>
    <row r="43" spans="1:15" ht="24" customHeight="1" x14ac:dyDescent="0.2">
      <c r="A43" s="185"/>
      <c r="B43" s="186" t="s">
        <v>309</v>
      </c>
      <c r="C43" s="186" t="s">
        <v>310</v>
      </c>
      <c r="D43" s="69">
        <v>81</v>
      </c>
      <c r="E43" s="69"/>
      <c r="F43" s="69">
        <v>14543</v>
      </c>
      <c r="G43" s="187"/>
      <c r="H43" s="69">
        <v>10204</v>
      </c>
      <c r="I43" s="187"/>
      <c r="J43" s="69">
        <v>1022</v>
      </c>
      <c r="K43" s="187"/>
      <c r="L43" s="69">
        <v>253</v>
      </c>
      <c r="M43" s="187"/>
      <c r="N43" s="69">
        <v>26022</v>
      </c>
      <c r="O43" s="69"/>
    </row>
    <row r="44" spans="1:15" ht="12" customHeight="1" x14ac:dyDescent="0.2">
      <c r="A44" s="185"/>
      <c r="B44" s="186" t="s">
        <v>311</v>
      </c>
      <c r="C44" s="186" t="s">
        <v>312</v>
      </c>
      <c r="D44" s="69">
        <v>22</v>
      </c>
      <c r="E44" s="69"/>
      <c r="F44" s="69">
        <v>29182</v>
      </c>
      <c r="G44" s="187"/>
      <c r="H44" s="69">
        <v>12784</v>
      </c>
      <c r="I44" s="187"/>
      <c r="J44" s="69">
        <v>4464</v>
      </c>
      <c r="K44" s="187"/>
      <c r="L44" s="146" t="s">
        <v>52</v>
      </c>
      <c r="M44" s="187"/>
      <c r="N44" s="69">
        <v>46430</v>
      </c>
      <c r="O44" s="69"/>
    </row>
    <row r="45" spans="1:15" ht="12" customHeight="1" x14ac:dyDescent="0.2">
      <c r="A45" s="185"/>
      <c r="B45" s="188" t="s">
        <v>313</v>
      </c>
      <c r="C45" s="186" t="s">
        <v>314</v>
      </c>
      <c r="D45" s="69">
        <v>84</v>
      </c>
      <c r="E45" s="69"/>
      <c r="F45" s="69">
        <v>66137</v>
      </c>
      <c r="G45" s="187"/>
      <c r="H45" s="69">
        <v>28245</v>
      </c>
      <c r="I45" s="187"/>
      <c r="J45" s="69">
        <v>1432</v>
      </c>
      <c r="K45" s="187"/>
      <c r="L45" s="69">
        <v>23</v>
      </c>
      <c r="M45" s="187"/>
      <c r="N45" s="69">
        <v>95837</v>
      </c>
      <c r="O45" s="69"/>
    </row>
    <row r="46" spans="1:15" ht="12" customHeight="1" x14ac:dyDescent="0.2">
      <c r="A46" s="185"/>
      <c r="B46" s="186" t="s">
        <v>315</v>
      </c>
      <c r="C46" s="186" t="s">
        <v>316</v>
      </c>
      <c r="D46" s="69">
        <v>87</v>
      </c>
      <c r="E46" s="69"/>
      <c r="F46" s="69">
        <v>72716</v>
      </c>
      <c r="G46" s="187"/>
      <c r="H46" s="69">
        <v>104450</v>
      </c>
      <c r="I46" s="187"/>
      <c r="J46" s="69">
        <v>10991</v>
      </c>
      <c r="K46" s="187"/>
      <c r="L46" s="69">
        <v>569</v>
      </c>
      <c r="M46" s="187"/>
      <c r="N46" s="69">
        <v>188726</v>
      </c>
      <c r="O46" s="69"/>
    </row>
    <row r="47" spans="1:15" ht="24" customHeight="1" x14ac:dyDescent="0.2">
      <c r="A47" s="185"/>
      <c r="B47" s="186" t="s">
        <v>317</v>
      </c>
      <c r="C47" s="186" t="s">
        <v>318</v>
      </c>
      <c r="D47" s="108">
        <v>11</v>
      </c>
      <c r="E47" s="149"/>
      <c r="F47" s="108">
        <v>3189</v>
      </c>
      <c r="G47" s="149"/>
      <c r="H47" s="108">
        <v>2761</v>
      </c>
      <c r="I47" s="149"/>
      <c r="J47" s="108">
        <v>1188</v>
      </c>
      <c r="K47" s="149"/>
      <c r="L47" s="108">
        <v>6</v>
      </c>
      <c r="M47" s="149"/>
      <c r="N47" s="108">
        <v>7144</v>
      </c>
      <c r="O47" s="149"/>
    </row>
    <row r="48" spans="1:15" s="183" customFormat="1" ht="12" customHeight="1" x14ac:dyDescent="0.2">
      <c r="A48" s="327" t="s">
        <v>319</v>
      </c>
      <c r="B48" s="328"/>
      <c r="C48" s="182" t="s">
        <v>320</v>
      </c>
      <c r="D48" s="73">
        <v>353</v>
      </c>
      <c r="E48" s="73"/>
      <c r="F48" s="73">
        <v>283447</v>
      </c>
      <c r="G48" s="192"/>
      <c r="H48" s="73">
        <v>260495</v>
      </c>
      <c r="I48" s="192"/>
      <c r="J48" s="73">
        <v>36321</v>
      </c>
      <c r="K48" s="192"/>
      <c r="L48" s="73">
        <v>1337</v>
      </c>
      <c r="M48" s="192"/>
      <c r="N48" s="73">
        <v>581600</v>
      </c>
      <c r="O48" s="73"/>
    </row>
    <row r="49" spans="1:15" s="183" customFormat="1" ht="12" customHeight="1" x14ac:dyDescent="0.2">
      <c r="A49" s="184"/>
      <c r="B49" s="185"/>
      <c r="C49" s="182"/>
      <c r="O49" s="73"/>
    </row>
    <row r="50" spans="1:15" s="194" customFormat="1" ht="12" customHeight="1" x14ac:dyDescent="0.2">
      <c r="A50" s="329" t="s">
        <v>321</v>
      </c>
      <c r="B50" s="330"/>
      <c r="C50" s="193" t="s">
        <v>322</v>
      </c>
      <c r="D50" s="128">
        <v>522</v>
      </c>
      <c r="E50" s="73"/>
      <c r="F50" s="192">
        <v>893767</v>
      </c>
      <c r="G50" s="192"/>
      <c r="H50" s="192">
        <v>575416</v>
      </c>
      <c r="I50" s="192"/>
      <c r="J50" s="192">
        <v>67053</v>
      </c>
      <c r="K50" s="192"/>
      <c r="L50" s="192">
        <v>6849</v>
      </c>
      <c r="M50" s="192"/>
      <c r="N50" s="192">
        <v>1543085</v>
      </c>
      <c r="O50" s="73"/>
    </row>
    <row r="51" spans="1:15" ht="11.25" customHeight="1" x14ac:dyDescent="0.2">
      <c r="A51" s="195"/>
      <c r="B51" s="195"/>
      <c r="C51" s="195"/>
      <c r="D51" s="196"/>
      <c r="E51" s="195"/>
      <c r="F51" s="196"/>
      <c r="G51" s="195"/>
      <c r="H51" s="196"/>
      <c r="I51" s="195"/>
      <c r="J51" s="196"/>
      <c r="K51" s="195"/>
      <c r="L51" s="196"/>
      <c r="M51" s="195"/>
      <c r="N51" s="196"/>
    </row>
    <row r="52" spans="1:15" s="203" customFormat="1" ht="16.149999999999999" customHeight="1" x14ac:dyDescent="0.2">
      <c r="A52" s="138"/>
      <c r="B52" s="197"/>
      <c r="C52" s="197"/>
      <c r="D52" s="198"/>
      <c r="E52" s="199"/>
      <c r="F52" s="200"/>
      <c r="G52" s="199"/>
      <c r="H52" s="200"/>
      <c r="I52" s="199"/>
      <c r="J52" s="200"/>
      <c r="K52" s="199"/>
      <c r="L52" s="200"/>
      <c r="M52" s="201"/>
      <c r="N52" s="202"/>
      <c r="O52" s="140" t="s">
        <v>35</v>
      </c>
    </row>
    <row r="53" spans="1:15" ht="11.25" customHeight="1" x14ac:dyDescent="0.2"/>
    <row r="54" spans="1:15" ht="11.25" customHeight="1" x14ac:dyDescent="0.2">
      <c r="A54" s="141" t="s">
        <v>36</v>
      </c>
      <c r="B54" s="318" t="s">
        <v>327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15" ht="11.25" customHeight="1" x14ac:dyDescent="0.2">
      <c r="A55" s="141" t="s">
        <v>37</v>
      </c>
      <c r="B55" s="318" t="s">
        <v>325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</sheetData>
  <mergeCells count="18">
    <mergeCell ref="A1:B1"/>
    <mergeCell ref="C1:O2"/>
    <mergeCell ref="A2:B2"/>
    <mergeCell ref="A4:C5"/>
    <mergeCell ref="D4:E5"/>
    <mergeCell ref="F4:G4"/>
    <mergeCell ref="H4:I4"/>
    <mergeCell ref="J4:K4"/>
    <mergeCell ref="L4:M4"/>
    <mergeCell ref="N4:O4"/>
    <mergeCell ref="B54:O54"/>
    <mergeCell ref="B55:O55"/>
    <mergeCell ref="F5:O5"/>
    <mergeCell ref="A7:B7"/>
    <mergeCell ref="A8:B8"/>
    <mergeCell ref="A36:B36"/>
    <mergeCell ref="A48:B48"/>
    <mergeCell ref="A50:B50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90" orientation="portrait" r:id="rId1"/>
  <headerFooter>
    <oddHeader>&amp;RSonderauswertung Wien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6113-3939-4509-B52B-D076B7E9F6AF}">
  <sheetPr>
    <pageSetUpPr fitToPage="1"/>
  </sheetPr>
  <dimension ref="A1:S56"/>
  <sheetViews>
    <sheetView zoomScaleNormal="100" workbookViewId="0">
      <pane ySplit="6" topLeftCell="A25" activePane="bottomLeft" state="frozenSplit"/>
      <selection sqref="A1:B2"/>
      <selection pane="bottomLeft" activeCell="L49" sqref="L49"/>
    </sheetView>
  </sheetViews>
  <sheetFormatPr baseColWidth="10" defaultRowHeight="12" customHeight="1" x14ac:dyDescent="0.2"/>
  <cols>
    <col min="1" max="1" width="4.83203125" style="171" customWidth="1"/>
    <col min="2" max="2" width="12.6640625" style="171" customWidth="1"/>
    <col min="3" max="3" width="51.1640625" style="171" customWidth="1"/>
    <col min="4" max="4" width="7.1640625" style="171" customWidth="1"/>
    <col min="5" max="5" width="2.83203125" style="171" customWidth="1"/>
    <col min="6" max="6" width="8.83203125" style="171" customWidth="1"/>
    <col min="7" max="7" width="1.83203125" style="171" customWidth="1"/>
    <col min="8" max="8" width="8.83203125" style="171" customWidth="1"/>
    <col min="9" max="9" width="1.83203125" style="171" customWidth="1"/>
    <col min="10" max="10" width="5.33203125" style="171" customWidth="1"/>
    <col min="11" max="11" width="1.83203125" style="171" customWidth="1"/>
    <col min="12" max="12" width="8.83203125" style="171" customWidth="1"/>
    <col min="13" max="13" width="1.83203125" style="171" customWidth="1"/>
    <col min="14" max="14" width="5.33203125" style="171" customWidth="1"/>
    <col min="15" max="15" width="1.83203125" style="171" customWidth="1"/>
    <col min="16" max="16" width="8.83203125" style="171" customWidth="1"/>
    <col min="17" max="17" width="1.83203125" style="171" customWidth="1"/>
    <col min="18" max="18" width="5.33203125" style="171" customWidth="1"/>
    <col min="19" max="19" width="1.83203125" style="171" customWidth="1"/>
    <col min="20" max="16384" width="12" style="171"/>
  </cols>
  <sheetData>
    <row r="1" spans="1:19" ht="2.25" customHeight="1" x14ac:dyDescent="0.2">
      <c r="A1" s="331"/>
      <c r="B1" s="331"/>
      <c r="C1" s="351" t="s">
        <v>403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ht="41.25" customHeight="1" x14ac:dyDescent="0.2">
      <c r="A2" s="333" t="s">
        <v>334</v>
      </c>
      <c r="B2" s="333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11.25" customHeight="1" x14ac:dyDescent="0.2">
      <c r="A3" s="172"/>
      <c r="B3" s="172"/>
      <c r="C3" s="172"/>
      <c r="D3" s="172"/>
      <c r="E3" s="172"/>
      <c r="F3" s="172"/>
      <c r="G3" s="172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1:19" s="222" customFormat="1" ht="22.5" customHeight="1" x14ac:dyDescent="0.2">
      <c r="A4" s="334" t="s">
        <v>236</v>
      </c>
      <c r="B4" s="334"/>
      <c r="C4" s="334"/>
      <c r="D4" s="335" t="s">
        <v>237</v>
      </c>
      <c r="E4" s="336"/>
      <c r="F4" s="354" t="s">
        <v>341</v>
      </c>
      <c r="G4" s="355"/>
      <c r="H4" s="343" t="s">
        <v>60</v>
      </c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</row>
    <row r="5" spans="1:19" s="222" customFormat="1" ht="36" customHeight="1" x14ac:dyDescent="0.2">
      <c r="A5" s="334"/>
      <c r="B5" s="334"/>
      <c r="C5" s="334"/>
      <c r="D5" s="352"/>
      <c r="E5" s="353"/>
      <c r="F5" s="356"/>
      <c r="G5" s="357"/>
      <c r="H5" s="344" t="s">
        <v>342</v>
      </c>
      <c r="I5" s="345"/>
      <c r="J5" s="345"/>
      <c r="K5" s="346"/>
      <c r="L5" s="347" t="s">
        <v>62</v>
      </c>
      <c r="M5" s="348"/>
      <c r="N5" s="348"/>
      <c r="O5" s="349"/>
      <c r="P5" s="343" t="s">
        <v>343</v>
      </c>
      <c r="Q5" s="343"/>
      <c r="R5" s="343"/>
      <c r="S5" s="343"/>
    </row>
    <row r="6" spans="1:19" s="222" customFormat="1" ht="22.5" customHeight="1" x14ac:dyDescent="0.2">
      <c r="A6" s="334"/>
      <c r="B6" s="334"/>
      <c r="C6" s="334"/>
      <c r="D6" s="337"/>
      <c r="E6" s="338"/>
      <c r="F6" s="342" t="s">
        <v>51</v>
      </c>
      <c r="G6" s="342"/>
      <c r="H6" s="342" t="s">
        <v>51</v>
      </c>
      <c r="I6" s="342"/>
      <c r="J6" s="350" t="s">
        <v>64</v>
      </c>
      <c r="K6" s="350"/>
      <c r="L6" s="342" t="s">
        <v>51</v>
      </c>
      <c r="M6" s="342"/>
      <c r="N6" s="350" t="s">
        <v>64</v>
      </c>
      <c r="O6" s="350"/>
      <c r="P6" s="342" t="s">
        <v>51</v>
      </c>
      <c r="Q6" s="342"/>
      <c r="R6" s="350" t="s">
        <v>64</v>
      </c>
      <c r="S6" s="350"/>
    </row>
    <row r="7" spans="1:19" s="222" customFormat="1" ht="11.25" customHeight="1" x14ac:dyDescent="0.2">
      <c r="A7" s="207"/>
      <c r="B7" s="207"/>
      <c r="C7" s="179"/>
      <c r="D7" s="179"/>
      <c r="E7" s="179"/>
      <c r="J7" s="223"/>
      <c r="K7" s="223"/>
      <c r="L7" s="224"/>
      <c r="N7" s="223"/>
      <c r="O7" s="223"/>
      <c r="R7" s="223"/>
      <c r="S7" s="223"/>
    </row>
    <row r="8" spans="1:19" s="183" customFormat="1" ht="12" customHeight="1" x14ac:dyDescent="0.2">
      <c r="A8" s="326" t="s">
        <v>238</v>
      </c>
      <c r="B8" s="326"/>
      <c r="C8" s="182" t="s">
        <v>239</v>
      </c>
      <c r="D8" s="67" t="s">
        <v>52</v>
      </c>
      <c r="E8" s="123"/>
      <c r="F8" s="67" t="s">
        <v>52</v>
      </c>
      <c r="G8" s="123"/>
      <c r="H8" s="67" t="s">
        <v>52</v>
      </c>
      <c r="I8" s="123"/>
      <c r="J8" s="67" t="s">
        <v>52</v>
      </c>
      <c r="K8" s="123"/>
      <c r="L8" s="67" t="s">
        <v>52</v>
      </c>
      <c r="M8" s="123"/>
      <c r="N8" s="67" t="s">
        <v>52</v>
      </c>
      <c r="O8" s="123"/>
      <c r="P8" s="67" t="s">
        <v>52</v>
      </c>
      <c r="Q8" s="106"/>
      <c r="R8" s="67" t="s">
        <v>52</v>
      </c>
      <c r="S8" s="106"/>
    </row>
    <row r="9" spans="1:19" s="183" customFormat="1" ht="12" customHeight="1" x14ac:dyDescent="0.2">
      <c r="A9" s="327" t="s">
        <v>240</v>
      </c>
      <c r="B9" s="328"/>
      <c r="C9" s="182" t="s">
        <v>241</v>
      </c>
      <c r="D9" s="108" t="s">
        <v>26</v>
      </c>
      <c r="E9" s="109" t="s">
        <v>365</v>
      </c>
      <c r="F9" s="108" t="s">
        <v>26</v>
      </c>
      <c r="G9" s="109" t="s">
        <v>365</v>
      </c>
      <c r="H9" s="108" t="s">
        <v>26</v>
      </c>
      <c r="I9" s="109" t="s">
        <v>365</v>
      </c>
      <c r="J9" s="108" t="s">
        <v>26</v>
      </c>
      <c r="K9" s="109" t="s">
        <v>365</v>
      </c>
      <c r="L9" s="108" t="s">
        <v>26</v>
      </c>
      <c r="M9" s="109" t="s">
        <v>365</v>
      </c>
      <c r="N9" s="108" t="s">
        <v>26</v>
      </c>
      <c r="O9" s="109" t="s">
        <v>365</v>
      </c>
      <c r="P9" s="108" t="s">
        <v>26</v>
      </c>
      <c r="Q9" s="109" t="s">
        <v>365</v>
      </c>
      <c r="R9" s="108" t="s">
        <v>26</v>
      </c>
      <c r="S9" s="109" t="s">
        <v>365</v>
      </c>
    </row>
    <row r="10" spans="1:19" ht="12" customHeight="1" x14ac:dyDescent="0.2">
      <c r="A10" s="210"/>
      <c r="B10" s="186" t="s">
        <v>242</v>
      </c>
      <c r="C10" s="186" t="s">
        <v>243</v>
      </c>
      <c r="D10" s="69">
        <v>9</v>
      </c>
      <c r="E10" s="75"/>
      <c r="F10" s="69">
        <v>3406</v>
      </c>
      <c r="G10" s="189"/>
      <c r="H10" s="69">
        <v>39</v>
      </c>
      <c r="I10" s="189"/>
      <c r="J10" s="225">
        <v>1.1000000000000001</v>
      </c>
      <c r="K10" s="189"/>
      <c r="L10" s="69">
        <v>757</v>
      </c>
      <c r="M10" s="189"/>
      <c r="N10" s="225">
        <v>22.2</v>
      </c>
      <c r="O10" s="146"/>
      <c r="P10" s="69">
        <v>2610</v>
      </c>
      <c r="Q10" s="146"/>
      <c r="R10" s="225">
        <v>76.599999999999994</v>
      </c>
      <c r="S10" s="108"/>
    </row>
    <row r="11" spans="1:19" ht="12" customHeight="1" x14ac:dyDescent="0.2">
      <c r="A11" s="210"/>
      <c r="B11" s="186" t="s">
        <v>244</v>
      </c>
      <c r="C11" s="186" t="s">
        <v>245</v>
      </c>
      <c r="D11" s="108" t="s">
        <v>26</v>
      </c>
      <c r="E11" s="109" t="s">
        <v>365</v>
      </c>
      <c r="F11" s="108" t="s">
        <v>26</v>
      </c>
      <c r="G11" s="109" t="s">
        <v>365</v>
      </c>
      <c r="H11" s="108" t="s">
        <v>26</v>
      </c>
      <c r="I11" s="109" t="s">
        <v>365</v>
      </c>
      <c r="J11" s="108" t="s">
        <v>26</v>
      </c>
      <c r="K11" s="109" t="s">
        <v>365</v>
      </c>
      <c r="L11" s="108" t="s">
        <v>26</v>
      </c>
      <c r="M11" s="109" t="s">
        <v>365</v>
      </c>
      <c r="N11" s="108" t="s">
        <v>26</v>
      </c>
      <c r="O11" s="109" t="s">
        <v>365</v>
      </c>
      <c r="P11" s="108" t="s">
        <v>26</v>
      </c>
      <c r="Q11" s="109" t="s">
        <v>365</v>
      </c>
      <c r="R11" s="108" t="s">
        <v>26</v>
      </c>
      <c r="S11" s="109" t="s">
        <v>365</v>
      </c>
    </row>
    <row r="12" spans="1:19" ht="12" customHeight="1" x14ac:dyDescent="0.2">
      <c r="A12" s="210"/>
      <c r="B12" s="186" t="s">
        <v>246</v>
      </c>
      <c r="C12" s="186" t="s">
        <v>247</v>
      </c>
      <c r="D12" s="108" t="s">
        <v>26</v>
      </c>
      <c r="E12" s="109" t="s">
        <v>365</v>
      </c>
      <c r="F12" s="108" t="s">
        <v>26</v>
      </c>
      <c r="G12" s="109" t="s">
        <v>365</v>
      </c>
      <c r="H12" s="108" t="s">
        <v>26</v>
      </c>
      <c r="I12" s="109" t="s">
        <v>365</v>
      </c>
      <c r="J12" s="108" t="s">
        <v>26</v>
      </c>
      <c r="K12" s="109" t="s">
        <v>365</v>
      </c>
      <c r="L12" s="108" t="s">
        <v>26</v>
      </c>
      <c r="M12" s="109" t="s">
        <v>365</v>
      </c>
      <c r="N12" s="108" t="s">
        <v>26</v>
      </c>
      <c r="O12" s="109" t="s">
        <v>365</v>
      </c>
      <c r="P12" s="108" t="s">
        <v>26</v>
      </c>
      <c r="Q12" s="109" t="s">
        <v>365</v>
      </c>
      <c r="R12" s="108" t="s">
        <v>26</v>
      </c>
      <c r="S12" s="109" t="s">
        <v>365</v>
      </c>
    </row>
    <row r="13" spans="1:19" ht="12" customHeight="1" x14ac:dyDescent="0.2">
      <c r="A13" s="210"/>
      <c r="B13" s="186" t="s">
        <v>248</v>
      </c>
      <c r="C13" s="186" t="s">
        <v>249</v>
      </c>
      <c r="D13" s="67" t="s">
        <v>52</v>
      </c>
      <c r="E13" s="123"/>
      <c r="F13" s="67" t="s">
        <v>52</v>
      </c>
      <c r="G13" s="123"/>
      <c r="H13" s="67" t="s">
        <v>52</v>
      </c>
      <c r="I13" s="123"/>
      <c r="J13" s="67" t="s">
        <v>52</v>
      </c>
      <c r="K13" s="123"/>
      <c r="L13" s="67" t="s">
        <v>52</v>
      </c>
      <c r="M13" s="123"/>
      <c r="N13" s="67" t="s">
        <v>52</v>
      </c>
      <c r="O13" s="123"/>
      <c r="P13" s="67" t="s">
        <v>52</v>
      </c>
      <c r="Q13" s="106"/>
      <c r="R13" s="67" t="s">
        <v>52</v>
      </c>
      <c r="S13" s="106"/>
    </row>
    <row r="14" spans="1:19" ht="12" customHeight="1" x14ac:dyDescent="0.2">
      <c r="A14" s="210"/>
      <c r="B14" s="186" t="s">
        <v>250</v>
      </c>
      <c r="C14" s="186" t="s">
        <v>251</v>
      </c>
      <c r="D14" s="108" t="s">
        <v>26</v>
      </c>
      <c r="E14" s="109" t="s">
        <v>365</v>
      </c>
      <c r="F14" s="108" t="s">
        <v>26</v>
      </c>
      <c r="G14" s="109" t="s">
        <v>365</v>
      </c>
      <c r="H14" s="108" t="s">
        <v>26</v>
      </c>
      <c r="I14" s="109" t="s">
        <v>365</v>
      </c>
      <c r="J14" s="108" t="s">
        <v>26</v>
      </c>
      <c r="K14" s="109" t="s">
        <v>365</v>
      </c>
      <c r="L14" s="108" t="s">
        <v>26</v>
      </c>
      <c r="M14" s="109" t="s">
        <v>365</v>
      </c>
      <c r="N14" s="108" t="s">
        <v>26</v>
      </c>
      <c r="O14" s="109" t="s">
        <v>365</v>
      </c>
      <c r="P14" s="108" t="s">
        <v>26</v>
      </c>
      <c r="Q14" s="109" t="s">
        <v>365</v>
      </c>
      <c r="R14" s="108" t="s">
        <v>26</v>
      </c>
      <c r="S14" s="109" t="s">
        <v>365</v>
      </c>
    </row>
    <row r="15" spans="1:19" ht="12" customHeight="1" x14ac:dyDescent="0.2">
      <c r="A15" s="210"/>
      <c r="B15" s="186" t="s">
        <v>252</v>
      </c>
      <c r="C15" s="186" t="s">
        <v>253</v>
      </c>
      <c r="D15" s="108" t="s">
        <v>26</v>
      </c>
      <c r="E15" s="109" t="s">
        <v>365</v>
      </c>
      <c r="F15" s="108" t="s">
        <v>26</v>
      </c>
      <c r="G15" s="109" t="s">
        <v>365</v>
      </c>
      <c r="H15" s="108" t="s">
        <v>26</v>
      </c>
      <c r="I15" s="109" t="s">
        <v>365</v>
      </c>
      <c r="J15" s="108" t="s">
        <v>26</v>
      </c>
      <c r="K15" s="109" t="s">
        <v>365</v>
      </c>
      <c r="L15" s="108" t="s">
        <v>26</v>
      </c>
      <c r="M15" s="109" t="s">
        <v>365</v>
      </c>
      <c r="N15" s="108" t="s">
        <v>26</v>
      </c>
      <c r="O15" s="109" t="s">
        <v>365</v>
      </c>
      <c r="P15" s="108" t="s">
        <v>26</v>
      </c>
      <c r="Q15" s="109" t="s">
        <v>365</v>
      </c>
      <c r="R15" s="108" t="s">
        <v>26</v>
      </c>
      <c r="S15" s="109" t="s">
        <v>365</v>
      </c>
    </row>
    <row r="16" spans="1:19" ht="24" customHeight="1" x14ac:dyDescent="0.2">
      <c r="A16" s="210"/>
      <c r="B16" s="186" t="s">
        <v>254</v>
      </c>
      <c r="C16" s="186" t="s">
        <v>255</v>
      </c>
      <c r="D16" s="69">
        <v>7</v>
      </c>
      <c r="E16" s="75"/>
      <c r="F16" s="69">
        <v>2405</v>
      </c>
      <c r="G16" s="189"/>
      <c r="H16" s="69">
        <v>65</v>
      </c>
      <c r="I16" s="189"/>
      <c r="J16" s="225">
        <v>2.7</v>
      </c>
      <c r="K16" s="189"/>
      <c r="L16" s="69">
        <v>739</v>
      </c>
      <c r="M16" s="189"/>
      <c r="N16" s="225">
        <v>30.7</v>
      </c>
      <c r="O16" s="115"/>
      <c r="P16" s="69">
        <v>1601</v>
      </c>
      <c r="Q16" s="109"/>
      <c r="R16" s="225">
        <v>66.599999999999994</v>
      </c>
      <c r="S16" s="109"/>
    </row>
    <row r="17" spans="1:19" ht="12" customHeight="1" x14ac:dyDescent="0.2">
      <c r="A17" s="210"/>
      <c r="B17" s="186" t="s">
        <v>256</v>
      </c>
      <c r="C17" s="186" t="s">
        <v>257</v>
      </c>
      <c r="D17" s="67" t="s">
        <v>52</v>
      </c>
      <c r="E17" s="123"/>
      <c r="F17" s="67" t="s">
        <v>52</v>
      </c>
      <c r="G17" s="123"/>
      <c r="H17" s="67" t="s">
        <v>52</v>
      </c>
      <c r="I17" s="123"/>
      <c r="J17" s="67" t="s">
        <v>52</v>
      </c>
      <c r="K17" s="123"/>
      <c r="L17" s="67" t="s">
        <v>52</v>
      </c>
      <c r="M17" s="123"/>
      <c r="N17" s="67" t="s">
        <v>52</v>
      </c>
      <c r="O17" s="123"/>
      <c r="P17" s="67" t="s">
        <v>52</v>
      </c>
      <c r="Q17" s="106"/>
      <c r="R17" s="67" t="s">
        <v>52</v>
      </c>
      <c r="S17" s="106"/>
    </row>
    <row r="18" spans="1:19" ht="24" customHeight="1" x14ac:dyDescent="0.2">
      <c r="A18" s="210"/>
      <c r="B18" s="188" t="s">
        <v>258</v>
      </c>
      <c r="C18" s="186" t="s">
        <v>259</v>
      </c>
      <c r="D18" s="69">
        <v>11</v>
      </c>
      <c r="E18" s="75"/>
      <c r="F18" s="69">
        <v>11476</v>
      </c>
      <c r="G18" s="189"/>
      <c r="H18" s="69">
        <v>163</v>
      </c>
      <c r="I18" s="189"/>
      <c r="J18" s="225">
        <v>1.4</v>
      </c>
      <c r="K18" s="189"/>
      <c r="L18" s="69">
        <v>3903</v>
      </c>
      <c r="M18" s="189"/>
      <c r="N18" s="225">
        <v>34</v>
      </c>
      <c r="O18" s="146"/>
      <c r="P18" s="69">
        <v>7410</v>
      </c>
      <c r="Q18" s="146"/>
      <c r="R18" s="225">
        <v>64.599999999999994</v>
      </c>
      <c r="S18" s="108"/>
    </row>
    <row r="19" spans="1:19" ht="12" customHeight="1" x14ac:dyDescent="0.2">
      <c r="A19" s="210"/>
      <c r="B19" s="186" t="s">
        <v>260</v>
      </c>
      <c r="C19" s="186" t="s">
        <v>261</v>
      </c>
      <c r="D19" s="69">
        <v>11</v>
      </c>
      <c r="E19" s="75"/>
      <c r="F19" s="69">
        <v>144530</v>
      </c>
      <c r="G19" s="189"/>
      <c r="H19" s="71">
        <v>80</v>
      </c>
      <c r="I19" s="189"/>
      <c r="J19" s="225">
        <v>0.1</v>
      </c>
      <c r="K19" s="189"/>
      <c r="L19" s="69">
        <v>18922</v>
      </c>
      <c r="M19" s="189"/>
      <c r="N19" s="225">
        <v>13.1</v>
      </c>
      <c r="O19" s="148"/>
      <c r="P19" s="69">
        <v>125528</v>
      </c>
      <c r="Q19" s="148"/>
      <c r="R19" s="225">
        <v>86.9</v>
      </c>
      <c r="S19" s="149"/>
    </row>
    <row r="20" spans="1:19" ht="12" customHeight="1" x14ac:dyDescent="0.2">
      <c r="A20" s="210"/>
      <c r="B20" s="186" t="s">
        <v>262</v>
      </c>
      <c r="C20" s="186" t="s">
        <v>263</v>
      </c>
      <c r="D20" s="69">
        <v>7</v>
      </c>
      <c r="E20" s="75"/>
      <c r="F20" s="69">
        <v>6483</v>
      </c>
      <c r="G20" s="189"/>
      <c r="H20" s="69">
        <v>3</v>
      </c>
      <c r="I20" s="189"/>
      <c r="J20" s="225">
        <v>0</v>
      </c>
      <c r="K20" s="189"/>
      <c r="L20" s="69">
        <v>3011</v>
      </c>
      <c r="M20" s="189"/>
      <c r="N20" s="225">
        <v>46.4</v>
      </c>
      <c r="O20" s="146"/>
      <c r="P20" s="69">
        <v>3469</v>
      </c>
      <c r="Q20" s="146"/>
      <c r="R20" s="225">
        <v>53.5</v>
      </c>
      <c r="S20" s="108"/>
    </row>
    <row r="21" spans="1:19" ht="12" customHeight="1" x14ac:dyDescent="0.2">
      <c r="A21" s="210"/>
      <c r="B21" s="186" t="s">
        <v>264</v>
      </c>
      <c r="C21" s="186" t="s">
        <v>265</v>
      </c>
      <c r="D21" s="69">
        <v>4</v>
      </c>
      <c r="E21" s="75"/>
      <c r="F21" s="69">
        <v>2429</v>
      </c>
      <c r="G21" s="189"/>
      <c r="H21" s="67" t="s">
        <v>52</v>
      </c>
      <c r="I21" s="189"/>
      <c r="J21" s="225" t="s">
        <v>52</v>
      </c>
      <c r="K21" s="189"/>
      <c r="L21" s="69">
        <v>743</v>
      </c>
      <c r="M21" s="189"/>
      <c r="N21" s="225">
        <v>30.6</v>
      </c>
      <c r="O21" s="212"/>
      <c r="P21" s="69">
        <v>1686</v>
      </c>
      <c r="Q21" s="212"/>
      <c r="R21" s="225">
        <v>69.400000000000006</v>
      </c>
      <c r="S21" s="226"/>
    </row>
    <row r="22" spans="1:19" ht="24" customHeight="1" x14ac:dyDescent="0.2">
      <c r="A22" s="210"/>
      <c r="B22" s="188" t="s">
        <v>266</v>
      </c>
      <c r="C22" s="186" t="s">
        <v>267</v>
      </c>
      <c r="D22" s="67" t="s">
        <v>52</v>
      </c>
      <c r="E22" s="123"/>
      <c r="F22" s="67" t="s">
        <v>52</v>
      </c>
      <c r="G22" s="123"/>
      <c r="H22" s="67" t="s">
        <v>52</v>
      </c>
      <c r="I22" s="123"/>
      <c r="J22" s="67" t="s">
        <v>52</v>
      </c>
      <c r="K22" s="123"/>
      <c r="L22" s="67" t="s">
        <v>52</v>
      </c>
      <c r="M22" s="123"/>
      <c r="N22" s="67" t="s">
        <v>52</v>
      </c>
      <c r="O22" s="123"/>
      <c r="P22" s="67" t="s">
        <v>52</v>
      </c>
      <c r="Q22" s="106"/>
      <c r="R22" s="67" t="s">
        <v>52</v>
      </c>
      <c r="S22" s="106"/>
    </row>
    <row r="23" spans="1:19" ht="12" customHeight="1" x14ac:dyDescent="0.2">
      <c r="A23" s="210"/>
      <c r="B23" s="188" t="s">
        <v>268</v>
      </c>
      <c r="C23" s="186" t="s">
        <v>269</v>
      </c>
      <c r="D23" s="108" t="s">
        <v>26</v>
      </c>
      <c r="E23" s="109" t="s">
        <v>365</v>
      </c>
      <c r="F23" s="108" t="s">
        <v>26</v>
      </c>
      <c r="G23" s="109" t="s">
        <v>365</v>
      </c>
      <c r="H23" s="108" t="s">
        <v>26</v>
      </c>
      <c r="I23" s="109" t="s">
        <v>365</v>
      </c>
      <c r="J23" s="108" t="s">
        <v>26</v>
      </c>
      <c r="K23" s="109" t="s">
        <v>365</v>
      </c>
      <c r="L23" s="108" t="s">
        <v>26</v>
      </c>
      <c r="M23" s="109" t="s">
        <v>365</v>
      </c>
      <c r="N23" s="108" t="s">
        <v>26</v>
      </c>
      <c r="O23" s="109" t="s">
        <v>365</v>
      </c>
      <c r="P23" s="108" t="s">
        <v>26</v>
      </c>
      <c r="Q23" s="109" t="s">
        <v>365</v>
      </c>
      <c r="R23" s="108" t="s">
        <v>26</v>
      </c>
      <c r="S23" s="109" t="s">
        <v>365</v>
      </c>
    </row>
    <row r="24" spans="1:19" ht="12" customHeight="1" x14ac:dyDescent="0.2">
      <c r="A24" s="210"/>
      <c r="B24" s="186" t="s">
        <v>270</v>
      </c>
      <c r="C24" s="186" t="s">
        <v>271</v>
      </c>
      <c r="D24" s="69">
        <v>10</v>
      </c>
      <c r="E24" s="75"/>
      <c r="F24" s="69">
        <v>2810</v>
      </c>
      <c r="G24" s="189"/>
      <c r="H24" s="69">
        <v>48</v>
      </c>
      <c r="I24" s="189"/>
      <c r="J24" s="225">
        <v>1.7</v>
      </c>
      <c r="K24" s="189"/>
      <c r="L24" s="69">
        <v>317</v>
      </c>
      <c r="M24" s="189"/>
      <c r="N24" s="225">
        <v>11.3</v>
      </c>
      <c r="O24" s="146"/>
      <c r="P24" s="69">
        <v>2445</v>
      </c>
      <c r="Q24" s="146"/>
      <c r="R24" s="225">
        <v>87</v>
      </c>
      <c r="S24" s="108"/>
    </row>
    <row r="25" spans="1:19" ht="12" customHeight="1" x14ac:dyDescent="0.2">
      <c r="A25" s="210"/>
      <c r="B25" s="186" t="s">
        <v>272</v>
      </c>
      <c r="C25" s="186" t="s">
        <v>273</v>
      </c>
      <c r="D25" s="69">
        <v>19</v>
      </c>
      <c r="E25" s="75"/>
      <c r="F25" s="69">
        <v>96829</v>
      </c>
      <c r="G25" s="189"/>
      <c r="H25" s="69">
        <v>1210</v>
      </c>
      <c r="I25" s="189"/>
      <c r="J25" s="225">
        <v>1.2</v>
      </c>
      <c r="K25" s="189"/>
      <c r="L25" s="69">
        <v>12299</v>
      </c>
      <c r="M25" s="189"/>
      <c r="N25" s="225">
        <v>12.7</v>
      </c>
      <c r="O25" s="146"/>
      <c r="P25" s="69">
        <v>83320</v>
      </c>
      <c r="Q25" s="146"/>
      <c r="R25" s="225">
        <v>86</v>
      </c>
      <c r="S25" s="108"/>
    </row>
    <row r="26" spans="1:19" ht="12" customHeight="1" x14ac:dyDescent="0.2">
      <c r="A26" s="210"/>
      <c r="B26" s="186" t="s">
        <v>274</v>
      </c>
      <c r="C26" s="186" t="s">
        <v>275</v>
      </c>
      <c r="D26" s="108" t="s">
        <v>26</v>
      </c>
      <c r="E26" s="109" t="s">
        <v>365</v>
      </c>
      <c r="F26" s="108" t="s">
        <v>26</v>
      </c>
      <c r="G26" s="109" t="s">
        <v>365</v>
      </c>
      <c r="H26" s="108" t="s">
        <v>26</v>
      </c>
      <c r="I26" s="109" t="s">
        <v>365</v>
      </c>
      <c r="J26" s="108" t="s">
        <v>26</v>
      </c>
      <c r="K26" s="109" t="s">
        <v>365</v>
      </c>
      <c r="L26" s="108" t="s">
        <v>26</v>
      </c>
      <c r="M26" s="109" t="s">
        <v>365</v>
      </c>
      <c r="N26" s="108" t="s">
        <v>26</v>
      </c>
      <c r="O26" s="109" t="s">
        <v>365</v>
      </c>
      <c r="P26" s="108" t="s">
        <v>26</v>
      </c>
      <c r="Q26" s="109" t="s">
        <v>365</v>
      </c>
      <c r="R26" s="108" t="s">
        <v>26</v>
      </c>
      <c r="S26" s="109" t="s">
        <v>365</v>
      </c>
    </row>
    <row r="27" spans="1:19" ht="12" customHeight="1" x14ac:dyDescent="0.2">
      <c r="A27" s="210"/>
      <c r="B27" s="186" t="s">
        <v>276</v>
      </c>
      <c r="C27" s="186" t="s">
        <v>277</v>
      </c>
      <c r="D27" s="69">
        <v>18</v>
      </c>
      <c r="E27" s="75"/>
      <c r="F27" s="69">
        <v>477410</v>
      </c>
      <c r="G27" s="189"/>
      <c r="H27" s="69">
        <v>245</v>
      </c>
      <c r="I27" s="189"/>
      <c r="J27" s="225">
        <v>0.1</v>
      </c>
      <c r="K27" s="189"/>
      <c r="L27" s="69">
        <v>71209</v>
      </c>
      <c r="M27" s="189"/>
      <c r="N27" s="225">
        <v>14.9</v>
      </c>
      <c r="O27" s="146"/>
      <c r="P27" s="69">
        <v>405956</v>
      </c>
      <c r="Q27" s="146"/>
      <c r="R27" s="225">
        <v>85</v>
      </c>
      <c r="S27" s="108"/>
    </row>
    <row r="28" spans="1:19" ht="24" customHeight="1" x14ac:dyDescent="0.2">
      <c r="A28" s="210"/>
      <c r="B28" s="188" t="s">
        <v>278</v>
      </c>
      <c r="C28" s="186" t="s">
        <v>279</v>
      </c>
      <c r="D28" s="69">
        <v>9</v>
      </c>
      <c r="E28" s="75"/>
      <c r="F28" s="69">
        <v>81822</v>
      </c>
      <c r="G28" s="189"/>
      <c r="H28" s="69">
        <v>1066</v>
      </c>
      <c r="I28" s="189"/>
      <c r="J28" s="225">
        <v>1.3</v>
      </c>
      <c r="K28" s="189"/>
      <c r="L28" s="69">
        <v>34905</v>
      </c>
      <c r="M28" s="189"/>
      <c r="N28" s="225">
        <v>42.7</v>
      </c>
      <c r="O28" s="115"/>
      <c r="P28" s="69">
        <v>45851</v>
      </c>
      <c r="Q28" s="109"/>
      <c r="R28" s="225">
        <v>56</v>
      </c>
      <c r="S28" s="109"/>
    </row>
    <row r="29" spans="1:19" ht="12" customHeight="1" x14ac:dyDescent="0.2">
      <c r="A29" s="210"/>
      <c r="B29" s="188" t="s">
        <v>280</v>
      </c>
      <c r="C29" s="186" t="s">
        <v>281</v>
      </c>
      <c r="D29" s="69">
        <v>6</v>
      </c>
      <c r="E29" s="75"/>
      <c r="F29" s="69">
        <v>5037</v>
      </c>
      <c r="G29" s="189"/>
      <c r="H29" s="69">
        <v>20</v>
      </c>
      <c r="I29" s="189"/>
      <c r="J29" s="225">
        <v>0.4</v>
      </c>
      <c r="K29" s="189"/>
      <c r="L29" s="69">
        <v>4010</v>
      </c>
      <c r="M29" s="189"/>
      <c r="N29" s="225">
        <v>79.599999999999994</v>
      </c>
      <c r="O29" s="148"/>
      <c r="P29" s="69">
        <v>1007</v>
      </c>
      <c r="Q29" s="148"/>
      <c r="R29" s="225">
        <v>20</v>
      </c>
      <c r="S29" s="149"/>
    </row>
    <row r="30" spans="1:19" ht="12" customHeight="1" x14ac:dyDescent="0.2">
      <c r="A30" s="210"/>
      <c r="B30" s="186" t="s">
        <v>282</v>
      </c>
      <c r="C30" s="186" t="s">
        <v>283</v>
      </c>
      <c r="D30" s="69">
        <v>11</v>
      </c>
      <c r="E30" s="75"/>
      <c r="F30" s="69">
        <v>9396</v>
      </c>
      <c r="G30" s="189"/>
      <c r="H30" s="69">
        <v>537</v>
      </c>
      <c r="I30" s="189"/>
      <c r="J30" s="225">
        <v>5.7</v>
      </c>
      <c r="K30" s="189"/>
      <c r="L30" s="69">
        <v>5530</v>
      </c>
      <c r="M30" s="189"/>
      <c r="N30" s="225">
        <v>58.9</v>
      </c>
      <c r="O30" s="146"/>
      <c r="P30" s="69">
        <v>3329</v>
      </c>
      <c r="Q30" s="146"/>
      <c r="R30" s="225">
        <v>35.4</v>
      </c>
      <c r="S30" s="108"/>
    </row>
    <row r="31" spans="1:19" ht="12" customHeight="1" x14ac:dyDescent="0.2">
      <c r="A31" s="210"/>
      <c r="B31" s="188" t="s">
        <v>284</v>
      </c>
      <c r="C31" s="186" t="s">
        <v>285</v>
      </c>
      <c r="D31" s="69">
        <v>5</v>
      </c>
      <c r="E31" s="75"/>
      <c r="F31" s="69">
        <v>14389</v>
      </c>
      <c r="G31" s="189"/>
      <c r="H31" s="69">
        <v>961</v>
      </c>
      <c r="I31" s="189"/>
      <c r="J31" s="225">
        <v>6.7</v>
      </c>
      <c r="K31" s="189"/>
      <c r="L31" s="69">
        <v>3225</v>
      </c>
      <c r="M31" s="189"/>
      <c r="N31" s="225">
        <v>22.4</v>
      </c>
      <c r="O31" s="148"/>
      <c r="P31" s="69">
        <v>10203</v>
      </c>
      <c r="Q31" s="148"/>
      <c r="R31" s="225">
        <v>70.900000000000006</v>
      </c>
      <c r="S31" s="149"/>
    </row>
    <row r="32" spans="1:19" ht="12" customHeight="1" x14ac:dyDescent="0.2">
      <c r="A32" s="210"/>
      <c r="B32" s="186" t="s">
        <v>286</v>
      </c>
      <c r="C32" s="186" t="s">
        <v>287</v>
      </c>
      <c r="D32" s="108">
        <v>4</v>
      </c>
      <c r="E32" s="109"/>
      <c r="F32" s="108">
        <v>4012</v>
      </c>
      <c r="G32" s="109"/>
      <c r="H32" s="108">
        <v>54</v>
      </c>
      <c r="I32" s="109"/>
      <c r="J32" s="225">
        <v>1.3</v>
      </c>
      <c r="K32" s="109"/>
      <c r="L32" s="108">
        <v>808</v>
      </c>
      <c r="M32" s="109"/>
      <c r="N32" s="225">
        <v>20.100000000000001</v>
      </c>
      <c r="O32" s="109"/>
      <c r="P32" s="108">
        <v>3150</v>
      </c>
      <c r="Q32" s="109"/>
      <c r="R32" s="225">
        <v>78.5</v>
      </c>
      <c r="S32" s="109"/>
    </row>
    <row r="33" spans="1:19" ht="12" customHeight="1" x14ac:dyDescent="0.2">
      <c r="A33" s="210"/>
      <c r="B33" s="186" t="s">
        <v>288</v>
      </c>
      <c r="C33" s="186" t="s">
        <v>289</v>
      </c>
      <c r="D33" s="69">
        <v>4</v>
      </c>
      <c r="E33" s="75"/>
      <c r="F33" s="69">
        <v>67713</v>
      </c>
      <c r="G33" s="189"/>
      <c r="H33" s="69">
        <v>12619</v>
      </c>
      <c r="I33" s="189"/>
      <c r="J33" s="225">
        <v>18.600000000000001</v>
      </c>
      <c r="K33" s="189"/>
      <c r="L33" s="69">
        <v>17368</v>
      </c>
      <c r="M33" s="189"/>
      <c r="N33" s="225">
        <v>25.6</v>
      </c>
      <c r="O33" s="148"/>
      <c r="P33" s="69">
        <v>37726</v>
      </c>
      <c r="Q33" s="148"/>
      <c r="R33" s="225">
        <v>55.7</v>
      </c>
      <c r="S33" s="149"/>
    </row>
    <row r="34" spans="1:19" ht="24" customHeight="1" x14ac:dyDescent="0.2">
      <c r="A34" s="210"/>
      <c r="B34" s="186" t="s">
        <v>290</v>
      </c>
      <c r="C34" s="186" t="s">
        <v>291</v>
      </c>
      <c r="D34" s="108" t="s">
        <v>26</v>
      </c>
      <c r="E34" s="109" t="s">
        <v>365</v>
      </c>
      <c r="F34" s="108" t="s">
        <v>26</v>
      </c>
      <c r="G34" s="109" t="s">
        <v>365</v>
      </c>
      <c r="H34" s="108" t="s">
        <v>26</v>
      </c>
      <c r="I34" s="109" t="s">
        <v>365</v>
      </c>
      <c r="J34" s="108" t="s">
        <v>26</v>
      </c>
      <c r="K34" s="109" t="s">
        <v>365</v>
      </c>
      <c r="L34" s="108" t="s">
        <v>26</v>
      </c>
      <c r="M34" s="109" t="s">
        <v>365</v>
      </c>
      <c r="N34" s="108" t="s">
        <v>26</v>
      </c>
      <c r="O34" s="109" t="s">
        <v>365</v>
      </c>
      <c r="P34" s="108" t="s">
        <v>26</v>
      </c>
      <c r="Q34" s="109" t="s">
        <v>365</v>
      </c>
      <c r="R34" s="108" t="s">
        <v>26</v>
      </c>
      <c r="S34" s="109" t="s">
        <v>365</v>
      </c>
    </row>
    <row r="35" spans="1:19" ht="12" customHeight="1" x14ac:dyDescent="0.2">
      <c r="A35" s="210"/>
      <c r="B35" s="188" t="s">
        <v>292</v>
      </c>
      <c r="C35" s="186" t="s">
        <v>293</v>
      </c>
      <c r="D35" s="67" t="s">
        <v>52</v>
      </c>
      <c r="E35" s="123"/>
      <c r="F35" s="67" t="s">
        <v>52</v>
      </c>
      <c r="G35" s="123"/>
      <c r="H35" s="67" t="s">
        <v>52</v>
      </c>
      <c r="I35" s="123"/>
      <c r="J35" s="67" t="s">
        <v>52</v>
      </c>
      <c r="K35" s="123"/>
      <c r="L35" s="67" t="s">
        <v>52</v>
      </c>
      <c r="M35" s="123"/>
      <c r="N35" s="67" t="s">
        <v>52</v>
      </c>
      <c r="O35" s="123"/>
      <c r="P35" s="67" t="s">
        <v>52</v>
      </c>
      <c r="Q35" s="106"/>
      <c r="R35" s="67" t="s">
        <v>52</v>
      </c>
      <c r="S35" s="106"/>
    </row>
    <row r="36" spans="1:19" ht="12" customHeight="1" x14ac:dyDescent="0.2">
      <c r="A36" s="210"/>
      <c r="B36" s="186" t="s">
        <v>294</v>
      </c>
      <c r="C36" s="186" t="s">
        <v>295</v>
      </c>
      <c r="D36" s="67" t="s">
        <v>52</v>
      </c>
      <c r="E36" s="123"/>
      <c r="F36" s="67" t="s">
        <v>52</v>
      </c>
      <c r="G36" s="123"/>
      <c r="H36" s="67" t="s">
        <v>52</v>
      </c>
      <c r="I36" s="123"/>
      <c r="J36" s="67" t="s">
        <v>52</v>
      </c>
      <c r="K36" s="123"/>
      <c r="L36" s="67" t="s">
        <v>52</v>
      </c>
      <c r="M36" s="123"/>
      <c r="N36" s="67" t="s">
        <v>52</v>
      </c>
      <c r="O36" s="123"/>
      <c r="P36" s="67" t="s">
        <v>52</v>
      </c>
      <c r="Q36" s="106"/>
      <c r="R36" s="67" t="s">
        <v>52</v>
      </c>
      <c r="S36" s="106"/>
    </row>
    <row r="37" spans="1:19" s="183" customFormat="1" ht="12" customHeight="1" x14ac:dyDescent="0.2">
      <c r="A37" s="327" t="s">
        <v>296</v>
      </c>
      <c r="B37" s="328"/>
      <c r="C37" s="182" t="s">
        <v>297</v>
      </c>
      <c r="D37" s="73">
        <v>145</v>
      </c>
      <c r="E37" s="76"/>
      <c r="F37" s="73">
        <v>953450</v>
      </c>
      <c r="G37" s="194"/>
      <c r="H37" s="73">
        <v>18311</v>
      </c>
      <c r="I37" s="194"/>
      <c r="J37" s="227">
        <v>1.9</v>
      </c>
      <c r="K37" s="192"/>
      <c r="L37" s="73">
        <v>182967</v>
      </c>
      <c r="M37" s="194"/>
      <c r="N37" s="227">
        <v>19.2</v>
      </c>
      <c r="O37" s="128"/>
      <c r="P37" s="73">
        <v>752172</v>
      </c>
      <c r="Q37" s="128"/>
      <c r="R37" s="227">
        <v>78.900000000000006</v>
      </c>
      <c r="S37" s="145"/>
    </row>
    <row r="38" spans="1:19" s="183" customFormat="1" ht="12" customHeight="1" x14ac:dyDescent="0.2">
      <c r="A38" s="103" t="s">
        <v>298</v>
      </c>
      <c r="B38" s="103"/>
      <c r="C38" s="105" t="s">
        <v>299</v>
      </c>
      <c r="D38" s="108" t="s">
        <v>26</v>
      </c>
      <c r="E38" s="109" t="s">
        <v>365</v>
      </c>
      <c r="F38" s="108" t="s">
        <v>26</v>
      </c>
      <c r="G38" s="109" t="s">
        <v>365</v>
      </c>
      <c r="H38" s="108" t="s">
        <v>26</v>
      </c>
      <c r="I38" s="109" t="s">
        <v>365</v>
      </c>
      <c r="J38" s="108" t="s">
        <v>26</v>
      </c>
      <c r="K38" s="109" t="s">
        <v>365</v>
      </c>
      <c r="L38" s="108" t="s">
        <v>26</v>
      </c>
      <c r="M38" s="109" t="s">
        <v>365</v>
      </c>
      <c r="N38" s="108" t="s">
        <v>26</v>
      </c>
      <c r="O38" s="109" t="s">
        <v>365</v>
      </c>
      <c r="P38" s="108" t="s">
        <v>26</v>
      </c>
      <c r="Q38" s="109" t="s">
        <v>365</v>
      </c>
      <c r="R38" s="108" t="s">
        <v>26</v>
      </c>
      <c r="S38" s="109" t="s">
        <v>365</v>
      </c>
    </row>
    <row r="39" spans="1:19" s="183" customFormat="1" ht="12" customHeight="1" x14ac:dyDescent="0.2">
      <c r="A39" s="121">
        <v>45</v>
      </c>
      <c r="B39" s="103"/>
      <c r="C39" s="122" t="s">
        <v>300</v>
      </c>
      <c r="D39" s="73">
        <v>17</v>
      </c>
      <c r="E39" s="76"/>
      <c r="F39" s="73">
        <v>4543</v>
      </c>
      <c r="G39" s="194"/>
      <c r="H39" s="73">
        <v>54</v>
      </c>
      <c r="I39" s="194"/>
      <c r="J39" s="227">
        <v>1.2</v>
      </c>
      <c r="K39" s="192"/>
      <c r="L39" s="73">
        <v>1542</v>
      </c>
      <c r="M39" s="194"/>
      <c r="N39" s="227">
        <v>33.9</v>
      </c>
      <c r="O39" s="214"/>
      <c r="P39" s="73">
        <v>2947</v>
      </c>
      <c r="Q39" s="214"/>
      <c r="R39" s="227">
        <v>64.900000000000006</v>
      </c>
      <c r="S39" s="228"/>
    </row>
    <row r="40" spans="1:19" ht="24" customHeight="1" x14ac:dyDescent="0.2">
      <c r="A40" s="210"/>
      <c r="B40" s="186" t="s">
        <v>301</v>
      </c>
      <c r="C40" s="186" t="s">
        <v>302</v>
      </c>
      <c r="D40" s="69">
        <v>48</v>
      </c>
      <c r="E40" s="75"/>
      <c r="F40" s="69">
        <v>161459</v>
      </c>
      <c r="G40" s="189"/>
      <c r="H40" s="69">
        <v>2727</v>
      </c>
      <c r="I40" s="189"/>
      <c r="J40" s="225">
        <v>1.7</v>
      </c>
      <c r="K40" s="187"/>
      <c r="L40" s="69">
        <v>78008</v>
      </c>
      <c r="M40" s="189"/>
      <c r="N40" s="225">
        <v>48.3</v>
      </c>
      <c r="O40" s="146"/>
      <c r="P40" s="69">
        <v>80724</v>
      </c>
      <c r="Q40" s="146"/>
      <c r="R40" s="225">
        <v>50</v>
      </c>
      <c r="S40" s="108"/>
    </row>
    <row r="41" spans="1:19" ht="12" customHeight="1" x14ac:dyDescent="0.2">
      <c r="A41" s="210"/>
      <c r="B41" s="186" t="s">
        <v>303</v>
      </c>
      <c r="C41" s="186" t="s">
        <v>304</v>
      </c>
      <c r="D41" s="67" t="s">
        <v>52</v>
      </c>
      <c r="E41" s="123"/>
      <c r="F41" s="67" t="s">
        <v>52</v>
      </c>
      <c r="G41" s="123"/>
      <c r="H41" s="67" t="s">
        <v>52</v>
      </c>
      <c r="I41" s="123"/>
      <c r="J41" s="67" t="s">
        <v>52</v>
      </c>
      <c r="K41" s="123"/>
      <c r="L41" s="67" t="s">
        <v>52</v>
      </c>
      <c r="M41" s="123"/>
      <c r="N41" s="67" t="s">
        <v>52</v>
      </c>
      <c r="O41" s="123"/>
      <c r="P41" s="67" t="s">
        <v>52</v>
      </c>
      <c r="Q41" s="106"/>
      <c r="R41" s="67" t="s">
        <v>52</v>
      </c>
      <c r="S41" s="106"/>
    </row>
    <row r="42" spans="1:19" ht="12" customHeight="1" x14ac:dyDescent="0.2">
      <c r="A42" s="210"/>
      <c r="B42" s="186" t="s">
        <v>305</v>
      </c>
      <c r="C42" s="186" t="s">
        <v>306</v>
      </c>
      <c r="D42" s="69">
        <v>14</v>
      </c>
      <c r="E42" s="75"/>
      <c r="F42" s="69">
        <v>47596</v>
      </c>
      <c r="G42" s="189"/>
      <c r="H42" s="69">
        <v>288</v>
      </c>
      <c r="I42" s="189"/>
      <c r="J42" s="225">
        <v>0.6</v>
      </c>
      <c r="K42" s="115"/>
      <c r="L42" s="69">
        <v>7442</v>
      </c>
      <c r="M42" s="189"/>
      <c r="N42" s="225">
        <v>15.6</v>
      </c>
      <c r="O42" s="115"/>
      <c r="P42" s="69">
        <v>39866</v>
      </c>
      <c r="Q42" s="109"/>
      <c r="R42" s="225">
        <v>83.8</v>
      </c>
      <c r="S42" s="109"/>
    </row>
    <row r="43" spans="1:19" ht="12" customHeight="1" x14ac:dyDescent="0.2">
      <c r="A43" s="210"/>
      <c r="B43" s="186" t="s">
        <v>307</v>
      </c>
      <c r="C43" s="186" t="s">
        <v>308</v>
      </c>
      <c r="D43" s="108">
        <v>6</v>
      </c>
      <c r="E43" s="109"/>
      <c r="F43" s="108">
        <v>8386</v>
      </c>
      <c r="G43" s="109"/>
      <c r="H43" s="108" t="s">
        <v>52</v>
      </c>
      <c r="I43" s="109"/>
      <c r="J43" s="225" t="s">
        <v>52</v>
      </c>
      <c r="K43" s="109"/>
      <c r="L43" s="108">
        <v>7082</v>
      </c>
      <c r="M43" s="109"/>
      <c r="N43" s="225">
        <v>84.5</v>
      </c>
      <c r="O43" s="109"/>
      <c r="P43" s="108">
        <v>1304</v>
      </c>
      <c r="Q43" s="109"/>
      <c r="R43" s="225">
        <v>15.5</v>
      </c>
      <c r="S43" s="109"/>
    </row>
    <row r="44" spans="1:19" ht="24" customHeight="1" x14ac:dyDescent="0.2">
      <c r="A44" s="210"/>
      <c r="B44" s="186" t="s">
        <v>336</v>
      </c>
      <c r="C44" s="186" t="s">
        <v>310</v>
      </c>
      <c r="D44" s="69">
        <v>81</v>
      </c>
      <c r="E44" s="75"/>
      <c r="F44" s="69">
        <v>26022</v>
      </c>
      <c r="G44" s="189"/>
      <c r="H44" s="69">
        <v>976</v>
      </c>
      <c r="I44" s="189"/>
      <c r="J44" s="225">
        <v>3.8</v>
      </c>
      <c r="K44" s="187"/>
      <c r="L44" s="69">
        <v>11391</v>
      </c>
      <c r="M44" s="189"/>
      <c r="N44" s="225">
        <v>43.8</v>
      </c>
      <c r="O44" s="146"/>
      <c r="P44" s="69">
        <v>13655</v>
      </c>
      <c r="Q44" s="146"/>
      <c r="R44" s="225">
        <v>52.5</v>
      </c>
      <c r="S44" s="108"/>
    </row>
    <row r="45" spans="1:19" ht="12" customHeight="1" x14ac:dyDescent="0.2">
      <c r="A45" s="210"/>
      <c r="B45" s="186" t="s">
        <v>311</v>
      </c>
      <c r="C45" s="186" t="s">
        <v>312</v>
      </c>
      <c r="D45" s="69">
        <v>22</v>
      </c>
      <c r="E45" s="75"/>
      <c r="F45" s="69">
        <v>46430</v>
      </c>
      <c r="G45" s="189"/>
      <c r="H45" s="69">
        <v>3228</v>
      </c>
      <c r="I45" s="189"/>
      <c r="J45" s="225">
        <v>7</v>
      </c>
      <c r="K45" s="187"/>
      <c r="L45" s="69">
        <v>12842</v>
      </c>
      <c r="M45" s="189"/>
      <c r="N45" s="225">
        <v>27.7</v>
      </c>
      <c r="O45" s="146"/>
      <c r="P45" s="69">
        <v>30360</v>
      </c>
      <c r="Q45" s="146"/>
      <c r="R45" s="225">
        <v>65.400000000000006</v>
      </c>
      <c r="S45" s="108"/>
    </row>
    <row r="46" spans="1:19" ht="12" customHeight="1" x14ac:dyDescent="0.2">
      <c r="A46" s="210"/>
      <c r="B46" s="188" t="s">
        <v>313</v>
      </c>
      <c r="C46" s="186" t="s">
        <v>314</v>
      </c>
      <c r="D46" s="69">
        <v>84</v>
      </c>
      <c r="E46" s="75"/>
      <c r="F46" s="69">
        <v>95837</v>
      </c>
      <c r="G46" s="189"/>
      <c r="H46" s="69">
        <v>2631</v>
      </c>
      <c r="I46" s="189"/>
      <c r="J46" s="225">
        <v>2.7</v>
      </c>
      <c r="K46" s="187"/>
      <c r="L46" s="69">
        <v>39697</v>
      </c>
      <c r="M46" s="189"/>
      <c r="N46" s="225">
        <v>41.4</v>
      </c>
      <c r="O46" s="146"/>
      <c r="P46" s="69">
        <v>53509</v>
      </c>
      <c r="Q46" s="146"/>
      <c r="R46" s="225">
        <v>55.8</v>
      </c>
      <c r="S46" s="108"/>
    </row>
    <row r="47" spans="1:19" ht="12" customHeight="1" x14ac:dyDescent="0.2">
      <c r="A47" s="210"/>
      <c r="B47" s="186" t="s">
        <v>315</v>
      </c>
      <c r="C47" s="186" t="s">
        <v>316</v>
      </c>
      <c r="D47" s="69">
        <v>87</v>
      </c>
      <c r="E47" s="75"/>
      <c r="F47" s="69">
        <v>188726</v>
      </c>
      <c r="G47" s="189"/>
      <c r="H47" s="69">
        <v>32343</v>
      </c>
      <c r="I47" s="189"/>
      <c r="J47" s="225">
        <v>17.100000000000001</v>
      </c>
      <c r="K47" s="187"/>
      <c r="L47" s="69">
        <v>81204</v>
      </c>
      <c r="M47" s="189"/>
      <c r="N47" s="225">
        <v>43</v>
      </c>
      <c r="O47" s="146"/>
      <c r="P47" s="69">
        <v>75179</v>
      </c>
      <c r="Q47" s="146"/>
      <c r="R47" s="225">
        <v>39.799999999999997</v>
      </c>
      <c r="S47" s="108"/>
    </row>
    <row r="48" spans="1:19" ht="24" customHeight="1" x14ac:dyDescent="0.2">
      <c r="A48" s="210"/>
      <c r="B48" s="186" t="s">
        <v>317</v>
      </c>
      <c r="C48" s="186" t="s">
        <v>318</v>
      </c>
      <c r="D48" s="108">
        <v>11</v>
      </c>
      <c r="E48" s="109"/>
      <c r="F48" s="108">
        <v>7144</v>
      </c>
      <c r="G48" s="109"/>
      <c r="H48" s="108">
        <v>109</v>
      </c>
      <c r="I48" s="109"/>
      <c r="J48" s="225">
        <v>1.5</v>
      </c>
      <c r="K48" s="109"/>
      <c r="L48" s="108">
        <v>3224</v>
      </c>
      <c r="M48" s="109"/>
      <c r="N48" s="225">
        <v>45.1</v>
      </c>
      <c r="O48" s="109"/>
      <c r="P48" s="108">
        <v>3811</v>
      </c>
      <c r="Q48" s="109"/>
      <c r="R48" s="225">
        <v>53.3</v>
      </c>
      <c r="S48" s="109"/>
    </row>
    <row r="49" spans="1:19" s="183" customFormat="1" ht="12" customHeight="1" x14ac:dyDescent="0.2">
      <c r="A49" s="327" t="s">
        <v>319</v>
      </c>
      <c r="B49" s="328"/>
      <c r="C49" s="182" t="s">
        <v>320</v>
      </c>
      <c r="D49" s="73">
        <v>353</v>
      </c>
      <c r="E49" s="76"/>
      <c r="F49" s="73">
        <v>581600</v>
      </c>
      <c r="G49" s="194"/>
      <c r="H49" s="73">
        <v>42302</v>
      </c>
      <c r="I49" s="194"/>
      <c r="J49" s="227">
        <v>7.3</v>
      </c>
      <c r="K49" s="192"/>
      <c r="L49" s="73">
        <v>240890</v>
      </c>
      <c r="M49" s="194"/>
      <c r="N49" s="227">
        <v>41.4</v>
      </c>
      <c r="O49" s="128"/>
      <c r="P49" s="73">
        <v>298408</v>
      </c>
      <c r="Q49" s="128"/>
      <c r="R49" s="227">
        <v>51.3</v>
      </c>
      <c r="S49" s="128"/>
    </row>
    <row r="50" spans="1:19" s="183" customFormat="1" ht="12" customHeight="1" x14ac:dyDescent="0.2">
      <c r="A50" s="184"/>
      <c r="B50" s="185"/>
      <c r="C50" s="182"/>
      <c r="J50" s="227"/>
      <c r="N50" s="227"/>
      <c r="Q50" s="128"/>
      <c r="R50" s="227"/>
      <c r="S50" s="128"/>
    </row>
    <row r="51" spans="1:19" s="194" customFormat="1" ht="12" customHeight="1" x14ac:dyDescent="0.2">
      <c r="A51" s="341" t="s">
        <v>321</v>
      </c>
      <c r="B51" s="328"/>
      <c r="C51" s="215" t="s">
        <v>322</v>
      </c>
      <c r="D51" s="128">
        <v>522</v>
      </c>
      <c r="E51" s="128"/>
      <c r="F51" s="216">
        <v>1543085</v>
      </c>
      <c r="H51" s="192">
        <v>60692</v>
      </c>
      <c r="J51" s="227">
        <v>3.9</v>
      </c>
      <c r="K51" s="192"/>
      <c r="L51" s="128">
        <v>428582</v>
      </c>
      <c r="N51" s="227">
        <v>27.8</v>
      </c>
      <c r="O51" s="128"/>
      <c r="P51" s="192">
        <v>1053811</v>
      </c>
      <c r="Q51" s="128"/>
      <c r="R51" s="227">
        <v>68.3</v>
      </c>
      <c r="S51" s="128"/>
    </row>
    <row r="52" spans="1:19" ht="11.25" customHeight="1" x14ac:dyDescent="0.2">
      <c r="F52" s="229"/>
    </row>
    <row r="53" spans="1:19" s="203" customFormat="1" ht="16.149999999999999" customHeight="1" x14ac:dyDescent="0.2">
      <c r="A53" s="138"/>
      <c r="B53" s="197"/>
      <c r="C53" s="197"/>
      <c r="D53" s="217"/>
      <c r="E53" s="217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40" t="s">
        <v>35</v>
      </c>
    </row>
    <row r="54" spans="1:19" ht="11.25" customHeight="1" x14ac:dyDescent="0.2"/>
    <row r="55" spans="1:19" ht="11.25" customHeight="1" x14ac:dyDescent="0.2">
      <c r="A55" s="141" t="s">
        <v>36</v>
      </c>
      <c r="B55" s="318" t="s">
        <v>327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</row>
    <row r="56" spans="1:19" ht="11.25" customHeight="1" x14ac:dyDescent="0.2">
      <c r="A56" s="141" t="s">
        <v>37</v>
      </c>
      <c r="B56" s="318" t="s">
        <v>325</v>
      </c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</row>
  </sheetData>
  <mergeCells count="24">
    <mergeCell ref="A1:B1"/>
    <mergeCell ref="C1:S2"/>
    <mergeCell ref="A2:B2"/>
    <mergeCell ref="A4:C6"/>
    <mergeCell ref="D4:E6"/>
    <mergeCell ref="F4:G5"/>
    <mergeCell ref="B55:S55"/>
    <mergeCell ref="B56:S56"/>
    <mergeCell ref="R6:S6"/>
    <mergeCell ref="A8:B8"/>
    <mergeCell ref="A9:B9"/>
    <mergeCell ref="A37:B37"/>
    <mergeCell ref="J6:K6"/>
    <mergeCell ref="L6:M6"/>
    <mergeCell ref="N6:O6"/>
    <mergeCell ref="P6:Q6"/>
    <mergeCell ref="A49:B49"/>
    <mergeCell ref="A51:B51"/>
    <mergeCell ref="F6:G6"/>
    <mergeCell ref="H6:I6"/>
    <mergeCell ref="H4:S4"/>
    <mergeCell ref="H5:K5"/>
    <mergeCell ref="L5:O5"/>
    <mergeCell ref="P5:S5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87" orientation="portrait" r:id="rId1"/>
  <headerFooter>
    <oddHeader>&amp;RSonderauswertung Wien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DBB5-F8B0-438B-BF14-FECD5582959F}">
  <sheetPr>
    <pageSetUpPr fitToPage="1"/>
  </sheetPr>
  <dimension ref="A1:Z61"/>
  <sheetViews>
    <sheetView zoomScaleNormal="100" workbookViewId="0">
      <pane ySplit="7" topLeftCell="A8" activePane="bottomLeft" state="frozenSplit"/>
      <selection sqref="A1:B2"/>
      <selection pane="bottomLeft" activeCell="A8" sqref="A8"/>
    </sheetView>
  </sheetViews>
  <sheetFormatPr baseColWidth="10" defaultColWidth="14.6640625" defaultRowHeight="12" customHeight="1" x14ac:dyDescent="0.2"/>
  <cols>
    <col min="1" max="1" width="4.83203125" style="171" customWidth="1"/>
    <col min="2" max="2" width="12.33203125" style="171" customWidth="1"/>
    <col min="3" max="3" width="51.1640625" style="171" customWidth="1"/>
    <col min="4" max="4" width="7.33203125" style="171" customWidth="1"/>
    <col min="5" max="5" width="2.83203125" style="171" customWidth="1"/>
    <col min="6" max="6" width="8.6640625" style="171" customWidth="1"/>
    <col min="7" max="7" width="1.83203125" style="171" customWidth="1"/>
    <col min="8" max="8" width="6.83203125" style="171" customWidth="1"/>
    <col min="9" max="9" width="1.83203125" style="171" customWidth="1"/>
    <col min="10" max="10" width="6.6640625" style="171" customWidth="1"/>
    <col min="11" max="11" width="1.83203125" style="171" customWidth="1"/>
    <col min="12" max="12" width="5.6640625" style="171" customWidth="1"/>
    <col min="13" max="13" width="1.83203125" style="171" customWidth="1"/>
    <col min="14" max="14" width="6.83203125" style="171" customWidth="1"/>
    <col min="15" max="15" width="1.83203125" style="171" customWidth="1"/>
    <col min="16" max="16" width="7.83203125" style="171" customWidth="1"/>
    <col min="17" max="17" width="1.83203125" style="171" customWidth="1"/>
    <col min="18" max="18" width="5.6640625" style="171" customWidth="1"/>
    <col min="19" max="19" width="1.83203125" style="171" customWidth="1"/>
    <col min="20" max="20" width="8.5" style="171" customWidth="1"/>
    <col min="21" max="21" width="1.83203125" style="171" customWidth="1"/>
    <col min="22" max="22" width="8" style="171" customWidth="1"/>
    <col min="23" max="23" width="1.83203125" style="171" customWidth="1"/>
    <col min="24" max="24" width="8.83203125" style="171" customWidth="1"/>
    <col min="25" max="25" width="1.83203125" style="171" customWidth="1"/>
    <col min="26" max="16384" width="14.6640625" style="171"/>
  </cols>
  <sheetData>
    <row r="1" spans="1:26" ht="2.25" customHeight="1" x14ac:dyDescent="0.2">
      <c r="A1" s="331"/>
      <c r="B1" s="331"/>
      <c r="C1" s="332" t="s">
        <v>402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</row>
    <row r="2" spans="1:26" ht="41.25" customHeight="1" x14ac:dyDescent="0.2">
      <c r="A2" s="333" t="s">
        <v>340</v>
      </c>
      <c r="B2" s="333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</row>
    <row r="3" spans="1:26" ht="11.25" customHeight="1" x14ac:dyDescent="0.2">
      <c r="A3" s="172"/>
      <c r="B3" s="172"/>
      <c r="C3" s="172"/>
      <c r="D3" s="172"/>
      <c r="E3" s="172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</row>
    <row r="4" spans="1:26" s="206" customFormat="1" ht="22.5" customHeight="1" x14ac:dyDescent="0.2">
      <c r="A4" s="334" t="s">
        <v>236</v>
      </c>
      <c r="B4" s="334"/>
      <c r="C4" s="334"/>
      <c r="D4" s="335" t="s">
        <v>237</v>
      </c>
      <c r="E4" s="336"/>
      <c r="F4" s="363" t="s">
        <v>335</v>
      </c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</row>
    <row r="5" spans="1:26" s="206" customFormat="1" ht="22.5" customHeight="1" x14ac:dyDescent="0.2">
      <c r="A5" s="334"/>
      <c r="B5" s="334"/>
      <c r="C5" s="334"/>
      <c r="D5" s="352"/>
      <c r="E5" s="353"/>
      <c r="F5" s="359" t="s">
        <v>366</v>
      </c>
      <c r="G5" s="360"/>
      <c r="H5" s="363" t="s">
        <v>69</v>
      </c>
      <c r="I5" s="363"/>
      <c r="J5" s="363"/>
      <c r="K5" s="363"/>
      <c r="L5" s="363"/>
      <c r="M5" s="363"/>
      <c r="N5" s="363"/>
      <c r="O5" s="363"/>
      <c r="P5" s="363"/>
      <c r="Q5" s="363"/>
      <c r="R5" s="359" t="s">
        <v>70</v>
      </c>
      <c r="S5" s="360"/>
      <c r="T5" s="359" t="s">
        <v>367</v>
      </c>
      <c r="U5" s="360"/>
      <c r="V5" s="359" t="s">
        <v>72</v>
      </c>
      <c r="W5" s="360"/>
      <c r="X5" s="363" t="s">
        <v>4</v>
      </c>
      <c r="Y5" s="363"/>
    </row>
    <row r="6" spans="1:26" s="206" customFormat="1" ht="75" customHeight="1" x14ac:dyDescent="0.2">
      <c r="A6" s="334"/>
      <c r="B6" s="334"/>
      <c r="C6" s="334"/>
      <c r="D6" s="352"/>
      <c r="E6" s="353"/>
      <c r="F6" s="361"/>
      <c r="G6" s="362"/>
      <c r="H6" s="361" t="s">
        <v>368</v>
      </c>
      <c r="I6" s="362"/>
      <c r="J6" s="361" t="s">
        <v>369</v>
      </c>
      <c r="K6" s="362"/>
      <c r="L6" s="361" t="s">
        <v>370</v>
      </c>
      <c r="M6" s="362"/>
      <c r="N6" s="361" t="s">
        <v>371</v>
      </c>
      <c r="O6" s="362"/>
      <c r="P6" s="361" t="s">
        <v>77</v>
      </c>
      <c r="Q6" s="362"/>
      <c r="R6" s="361"/>
      <c r="S6" s="362"/>
      <c r="T6" s="361"/>
      <c r="U6" s="362"/>
      <c r="V6" s="361"/>
      <c r="W6" s="362"/>
      <c r="X6" s="363"/>
      <c r="Y6" s="363"/>
    </row>
    <row r="7" spans="1:26" s="206" customFormat="1" ht="22.5" customHeight="1" x14ac:dyDescent="0.2">
      <c r="A7" s="334"/>
      <c r="B7" s="334"/>
      <c r="C7" s="334"/>
      <c r="D7" s="337"/>
      <c r="E7" s="338"/>
      <c r="F7" s="358" t="s">
        <v>51</v>
      </c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</row>
    <row r="8" spans="1:26" s="206" customFormat="1" ht="11.25" customHeight="1" x14ac:dyDescent="0.2">
      <c r="A8" s="207"/>
      <c r="B8" s="207"/>
      <c r="C8" s="207"/>
      <c r="D8" s="179"/>
      <c r="E8" s="179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6" s="183" customFormat="1" ht="12" customHeight="1" x14ac:dyDescent="0.2">
      <c r="A9" s="326" t="s">
        <v>238</v>
      </c>
      <c r="B9" s="326"/>
      <c r="C9" s="182" t="s">
        <v>239</v>
      </c>
      <c r="D9" s="67" t="s">
        <v>52</v>
      </c>
      <c r="E9" s="123"/>
      <c r="F9" s="67" t="s">
        <v>52</v>
      </c>
      <c r="G9" s="143"/>
      <c r="H9" s="67" t="s">
        <v>52</v>
      </c>
      <c r="I9" s="143"/>
      <c r="J9" s="67" t="s">
        <v>52</v>
      </c>
      <c r="K9" s="143"/>
      <c r="L9" s="67" t="s">
        <v>52</v>
      </c>
      <c r="M9" s="143"/>
      <c r="N9" s="67" t="s">
        <v>52</v>
      </c>
      <c r="O9" s="143"/>
      <c r="P9" s="67" t="s">
        <v>52</v>
      </c>
      <c r="Q9" s="143"/>
      <c r="R9" s="67" t="s">
        <v>52</v>
      </c>
      <c r="S9" s="143"/>
      <c r="T9" s="67" t="s">
        <v>52</v>
      </c>
      <c r="U9" s="143"/>
      <c r="V9" s="67" t="s">
        <v>52</v>
      </c>
      <c r="W9" s="143"/>
      <c r="X9" s="67" t="s">
        <v>52</v>
      </c>
      <c r="Y9" s="123"/>
      <c r="Z9" s="194"/>
    </row>
    <row r="10" spans="1:26" s="183" customFormat="1" ht="12" customHeight="1" x14ac:dyDescent="0.2">
      <c r="A10" s="327" t="s">
        <v>240</v>
      </c>
      <c r="B10" s="328"/>
      <c r="C10" s="209" t="s">
        <v>241</v>
      </c>
      <c r="D10" s="146" t="s">
        <v>26</v>
      </c>
      <c r="E10" s="115" t="s">
        <v>372</v>
      </c>
      <c r="F10" s="146" t="s">
        <v>26</v>
      </c>
      <c r="G10" s="148" t="s">
        <v>372</v>
      </c>
      <c r="H10" s="146" t="s">
        <v>26</v>
      </c>
      <c r="I10" s="148" t="s">
        <v>372</v>
      </c>
      <c r="J10" s="146" t="s">
        <v>26</v>
      </c>
      <c r="K10" s="148" t="s">
        <v>372</v>
      </c>
      <c r="L10" s="146" t="s">
        <v>26</v>
      </c>
      <c r="M10" s="148" t="s">
        <v>372</v>
      </c>
      <c r="N10" s="146" t="s">
        <v>26</v>
      </c>
      <c r="O10" s="148" t="s">
        <v>372</v>
      </c>
      <c r="P10" s="146" t="s">
        <v>26</v>
      </c>
      <c r="Q10" s="148" t="s">
        <v>372</v>
      </c>
      <c r="R10" s="146" t="s">
        <v>26</v>
      </c>
      <c r="S10" s="148" t="s">
        <v>372</v>
      </c>
      <c r="T10" s="146" t="s">
        <v>26</v>
      </c>
      <c r="U10" s="148" t="s">
        <v>372</v>
      </c>
      <c r="V10" s="146" t="s">
        <v>26</v>
      </c>
      <c r="W10" s="148" t="s">
        <v>372</v>
      </c>
      <c r="X10" s="146" t="s">
        <v>26</v>
      </c>
      <c r="Y10" s="109" t="s">
        <v>372</v>
      </c>
      <c r="Z10" s="194"/>
    </row>
    <row r="11" spans="1:26" ht="12" customHeight="1" x14ac:dyDescent="0.2">
      <c r="A11" s="210"/>
      <c r="B11" s="186" t="s">
        <v>242</v>
      </c>
      <c r="C11" s="211" t="s">
        <v>243</v>
      </c>
      <c r="D11" s="69">
        <v>9</v>
      </c>
      <c r="E11" s="146"/>
      <c r="F11" s="69">
        <v>3383</v>
      </c>
      <c r="G11" s="187"/>
      <c r="H11" s="69">
        <v>4</v>
      </c>
      <c r="I11" s="187"/>
      <c r="J11" s="67" t="s">
        <v>52</v>
      </c>
      <c r="K11" s="187"/>
      <c r="L11" s="67" t="s">
        <v>52</v>
      </c>
      <c r="M11" s="187"/>
      <c r="N11" s="71">
        <v>19</v>
      </c>
      <c r="O11" s="187"/>
      <c r="P11" s="69">
        <v>23</v>
      </c>
      <c r="Q11" s="187"/>
      <c r="R11" s="67" t="s">
        <v>52</v>
      </c>
      <c r="S11" s="187"/>
      <c r="T11" s="67" t="s">
        <v>52</v>
      </c>
      <c r="U11" s="187"/>
      <c r="V11" s="67" t="s">
        <v>52</v>
      </c>
      <c r="W11" s="187"/>
      <c r="X11" s="69">
        <v>3406</v>
      </c>
      <c r="Y11" s="146"/>
      <c r="Z11" s="189"/>
    </row>
    <row r="12" spans="1:26" ht="12" customHeight="1" x14ac:dyDescent="0.2">
      <c r="A12" s="210"/>
      <c r="B12" s="186" t="s">
        <v>244</v>
      </c>
      <c r="C12" s="211" t="s">
        <v>245</v>
      </c>
      <c r="D12" s="146" t="s">
        <v>26</v>
      </c>
      <c r="E12" s="115" t="s">
        <v>372</v>
      </c>
      <c r="F12" s="146" t="s">
        <v>26</v>
      </c>
      <c r="G12" s="148" t="s">
        <v>372</v>
      </c>
      <c r="H12" s="146" t="s">
        <v>26</v>
      </c>
      <c r="I12" s="148" t="s">
        <v>372</v>
      </c>
      <c r="J12" s="146" t="s">
        <v>26</v>
      </c>
      <c r="K12" s="148" t="s">
        <v>372</v>
      </c>
      <c r="L12" s="146" t="s">
        <v>26</v>
      </c>
      <c r="M12" s="148" t="s">
        <v>372</v>
      </c>
      <c r="N12" s="146" t="s">
        <v>26</v>
      </c>
      <c r="O12" s="148" t="s">
        <v>372</v>
      </c>
      <c r="P12" s="146" t="s">
        <v>26</v>
      </c>
      <c r="Q12" s="148" t="s">
        <v>372</v>
      </c>
      <c r="R12" s="146" t="s">
        <v>26</v>
      </c>
      <c r="S12" s="148" t="s">
        <v>372</v>
      </c>
      <c r="T12" s="146" t="s">
        <v>26</v>
      </c>
      <c r="U12" s="148" t="s">
        <v>372</v>
      </c>
      <c r="V12" s="146" t="s">
        <v>26</v>
      </c>
      <c r="W12" s="148" t="s">
        <v>372</v>
      </c>
      <c r="X12" s="146" t="s">
        <v>26</v>
      </c>
      <c r="Y12" s="109" t="s">
        <v>372</v>
      </c>
      <c r="Z12" s="146"/>
    </row>
    <row r="13" spans="1:26" ht="12" customHeight="1" x14ac:dyDescent="0.2">
      <c r="A13" s="210"/>
      <c r="B13" s="186" t="s">
        <v>246</v>
      </c>
      <c r="C13" s="211" t="s">
        <v>247</v>
      </c>
      <c r="D13" s="146" t="s">
        <v>26</v>
      </c>
      <c r="E13" s="115" t="s">
        <v>372</v>
      </c>
      <c r="F13" s="146" t="s">
        <v>26</v>
      </c>
      <c r="G13" s="148" t="s">
        <v>372</v>
      </c>
      <c r="H13" s="146" t="s">
        <v>26</v>
      </c>
      <c r="I13" s="148" t="s">
        <v>372</v>
      </c>
      <c r="J13" s="146" t="s">
        <v>26</v>
      </c>
      <c r="K13" s="148" t="s">
        <v>372</v>
      </c>
      <c r="L13" s="146" t="s">
        <v>26</v>
      </c>
      <c r="M13" s="148" t="s">
        <v>372</v>
      </c>
      <c r="N13" s="146" t="s">
        <v>26</v>
      </c>
      <c r="O13" s="148" t="s">
        <v>372</v>
      </c>
      <c r="P13" s="146" t="s">
        <v>26</v>
      </c>
      <c r="Q13" s="148" t="s">
        <v>372</v>
      </c>
      <c r="R13" s="146" t="s">
        <v>26</v>
      </c>
      <c r="S13" s="148" t="s">
        <v>372</v>
      </c>
      <c r="T13" s="146" t="s">
        <v>26</v>
      </c>
      <c r="U13" s="148" t="s">
        <v>372</v>
      </c>
      <c r="V13" s="146" t="s">
        <v>26</v>
      </c>
      <c r="W13" s="148" t="s">
        <v>372</v>
      </c>
      <c r="X13" s="146" t="s">
        <v>26</v>
      </c>
      <c r="Y13" s="109" t="s">
        <v>372</v>
      </c>
      <c r="Z13" s="189"/>
    </row>
    <row r="14" spans="1:26" ht="12" customHeight="1" x14ac:dyDescent="0.2">
      <c r="A14" s="210"/>
      <c r="B14" s="186" t="s">
        <v>248</v>
      </c>
      <c r="C14" s="211" t="s">
        <v>249</v>
      </c>
      <c r="D14" s="67" t="s">
        <v>52</v>
      </c>
      <c r="E14" s="123"/>
      <c r="F14" s="67" t="s">
        <v>52</v>
      </c>
      <c r="G14" s="143"/>
      <c r="H14" s="67" t="s">
        <v>52</v>
      </c>
      <c r="I14" s="143"/>
      <c r="J14" s="67" t="s">
        <v>52</v>
      </c>
      <c r="K14" s="143"/>
      <c r="L14" s="67" t="s">
        <v>52</v>
      </c>
      <c r="M14" s="143"/>
      <c r="N14" s="67" t="s">
        <v>52</v>
      </c>
      <c r="O14" s="143"/>
      <c r="P14" s="67" t="s">
        <v>52</v>
      </c>
      <c r="Q14" s="143"/>
      <c r="R14" s="67" t="s">
        <v>52</v>
      </c>
      <c r="S14" s="143"/>
      <c r="T14" s="67" t="s">
        <v>52</v>
      </c>
      <c r="U14" s="143"/>
      <c r="V14" s="67" t="s">
        <v>52</v>
      </c>
      <c r="W14" s="143"/>
      <c r="X14" s="67" t="s">
        <v>52</v>
      </c>
      <c r="Y14" s="123"/>
      <c r="Z14" s="189"/>
    </row>
    <row r="15" spans="1:26" ht="12" customHeight="1" x14ac:dyDescent="0.2">
      <c r="A15" s="210"/>
      <c r="B15" s="186" t="s">
        <v>250</v>
      </c>
      <c r="C15" s="211" t="s">
        <v>251</v>
      </c>
      <c r="D15" s="146" t="s">
        <v>26</v>
      </c>
      <c r="E15" s="115" t="s">
        <v>372</v>
      </c>
      <c r="F15" s="146" t="s">
        <v>26</v>
      </c>
      <c r="G15" s="148" t="s">
        <v>372</v>
      </c>
      <c r="H15" s="146" t="s">
        <v>26</v>
      </c>
      <c r="I15" s="148" t="s">
        <v>372</v>
      </c>
      <c r="J15" s="146" t="s">
        <v>26</v>
      </c>
      <c r="K15" s="148" t="s">
        <v>372</v>
      </c>
      <c r="L15" s="146" t="s">
        <v>26</v>
      </c>
      <c r="M15" s="148" t="s">
        <v>372</v>
      </c>
      <c r="N15" s="146" t="s">
        <v>26</v>
      </c>
      <c r="O15" s="148" t="s">
        <v>372</v>
      </c>
      <c r="P15" s="146" t="s">
        <v>26</v>
      </c>
      <c r="Q15" s="148" t="s">
        <v>372</v>
      </c>
      <c r="R15" s="146" t="s">
        <v>26</v>
      </c>
      <c r="S15" s="148" t="s">
        <v>372</v>
      </c>
      <c r="T15" s="146" t="s">
        <v>26</v>
      </c>
      <c r="U15" s="148" t="s">
        <v>372</v>
      </c>
      <c r="V15" s="146" t="s">
        <v>26</v>
      </c>
      <c r="W15" s="148" t="s">
        <v>372</v>
      </c>
      <c r="X15" s="146" t="s">
        <v>26</v>
      </c>
      <c r="Y15" s="109" t="s">
        <v>372</v>
      </c>
      <c r="Z15" s="189"/>
    </row>
    <row r="16" spans="1:26" ht="12" customHeight="1" x14ac:dyDescent="0.2">
      <c r="A16" s="210"/>
      <c r="B16" s="186" t="s">
        <v>252</v>
      </c>
      <c r="C16" s="211" t="s">
        <v>253</v>
      </c>
      <c r="D16" s="146" t="s">
        <v>26</v>
      </c>
      <c r="E16" s="115" t="s">
        <v>372</v>
      </c>
      <c r="F16" s="146" t="s">
        <v>26</v>
      </c>
      <c r="G16" s="148" t="s">
        <v>372</v>
      </c>
      <c r="H16" s="146" t="s">
        <v>26</v>
      </c>
      <c r="I16" s="148" t="s">
        <v>372</v>
      </c>
      <c r="J16" s="146" t="s">
        <v>26</v>
      </c>
      <c r="K16" s="148" t="s">
        <v>372</v>
      </c>
      <c r="L16" s="146" t="s">
        <v>26</v>
      </c>
      <c r="M16" s="148" t="s">
        <v>372</v>
      </c>
      <c r="N16" s="146" t="s">
        <v>26</v>
      </c>
      <c r="O16" s="148" t="s">
        <v>372</v>
      </c>
      <c r="P16" s="146" t="s">
        <v>26</v>
      </c>
      <c r="Q16" s="148" t="s">
        <v>372</v>
      </c>
      <c r="R16" s="146" t="s">
        <v>26</v>
      </c>
      <c r="S16" s="148" t="s">
        <v>372</v>
      </c>
      <c r="T16" s="146" t="s">
        <v>26</v>
      </c>
      <c r="U16" s="148" t="s">
        <v>372</v>
      </c>
      <c r="V16" s="146" t="s">
        <v>26</v>
      </c>
      <c r="W16" s="148" t="s">
        <v>372</v>
      </c>
      <c r="X16" s="146" t="s">
        <v>26</v>
      </c>
      <c r="Y16" s="109" t="s">
        <v>372</v>
      </c>
      <c r="Z16" s="189"/>
    </row>
    <row r="17" spans="1:26" ht="24" customHeight="1" x14ac:dyDescent="0.2">
      <c r="A17" s="210"/>
      <c r="B17" s="186" t="s">
        <v>254</v>
      </c>
      <c r="C17" s="211" t="s">
        <v>255</v>
      </c>
      <c r="D17" s="69">
        <v>7</v>
      </c>
      <c r="E17" s="75"/>
      <c r="F17" s="69">
        <v>2106</v>
      </c>
      <c r="G17" s="187"/>
      <c r="H17" s="71">
        <v>299</v>
      </c>
      <c r="I17" s="187"/>
      <c r="J17" s="67" t="s">
        <v>52</v>
      </c>
      <c r="K17" s="187"/>
      <c r="L17" s="67" t="s">
        <v>52</v>
      </c>
      <c r="M17" s="187"/>
      <c r="N17" s="67" t="s">
        <v>52</v>
      </c>
      <c r="O17" s="187"/>
      <c r="P17" s="71">
        <v>299</v>
      </c>
      <c r="Q17" s="187"/>
      <c r="R17" s="67" t="s">
        <v>52</v>
      </c>
      <c r="S17" s="187"/>
      <c r="T17" s="67" t="s">
        <v>52</v>
      </c>
      <c r="U17" s="187"/>
      <c r="V17" s="67" t="s">
        <v>52</v>
      </c>
      <c r="W17" s="187"/>
      <c r="X17" s="69">
        <v>2405</v>
      </c>
      <c r="Y17" s="115"/>
      <c r="Z17" s="189"/>
    </row>
    <row r="18" spans="1:26" ht="12" customHeight="1" x14ac:dyDescent="0.2">
      <c r="A18" s="210"/>
      <c r="B18" s="186" t="s">
        <v>256</v>
      </c>
      <c r="C18" s="211" t="s">
        <v>257</v>
      </c>
      <c r="D18" s="67" t="s">
        <v>52</v>
      </c>
      <c r="E18" s="123"/>
      <c r="F18" s="67" t="s">
        <v>52</v>
      </c>
      <c r="G18" s="143"/>
      <c r="H18" s="67" t="s">
        <v>52</v>
      </c>
      <c r="I18" s="143"/>
      <c r="J18" s="67" t="s">
        <v>52</v>
      </c>
      <c r="K18" s="143"/>
      <c r="L18" s="67" t="s">
        <v>52</v>
      </c>
      <c r="M18" s="143"/>
      <c r="N18" s="67" t="s">
        <v>52</v>
      </c>
      <c r="O18" s="143"/>
      <c r="P18" s="67" t="s">
        <v>52</v>
      </c>
      <c r="Q18" s="143"/>
      <c r="R18" s="67" t="s">
        <v>52</v>
      </c>
      <c r="S18" s="143"/>
      <c r="T18" s="67" t="s">
        <v>52</v>
      </c>
      <c r="U18" s="143"/>
      <c r="V18" s="67" t="s">
        <v>52</v>
      </c>
      <c r="W18" s="143"/>
      <c r="X18" s="67" t="s">
        <v>52</v>
      </c>
      <c r="Y18" s="123"/>
      <c r="Z18" s="189"/>
    </row>
    <row r="19" spans="1:26" ht="24" customHeight="1" x14ac:dyDescent="0.2">
      <c r="A19" s="210"/>
      <c r="B19" s="188" t="s">
        <v>258</v>
      </c>
      <c r="C19" s="211" t="s">
        <v>259</v>
      </c>
      <c r="D19" s="69">
        <v>11</v>
      </c>
      <c r="E19" s="75"/>
      <c r="F19" s="69">
        <v>10844</v>
      </c>
      <c r="G19" s="187"/>
      <c r="H19" s="69">
        <v>230</v>
      </c>
      <c r="I19" s="187"/>
      <c r="J19" s="69">
        <v>15</v>
      </c>
      <c r="K19" s="187"/>
      <c r="L19" s="67" t="s">
        <v>52</v>
      </c>
      <c r="M19" s="187"/>
      <c r="N19" s="69">
        <v>311</v>
      </c>
      <c r="O19" s="187"/>
      <c r="P19" s="69">
        <v>556</v>
      </c>
      <c r="Q19" s="187"/>
      <c r="R19" s="67" t="s">
        <v>52</v>
      </c>
      <c r="S19" s="187"/>
      <c r="T19" s="67" t="s">
        <v>52</v>
      </c>
      <c r="U19" s="187"/>
      <c r="V19" s="69">
        <v>76</v>
      </c>
      <c r="W19" s="187"/>
      <c r="X19" s="69">
        <v>11476</v>
      </c>
      <c r="Y19" s="146"/>
      <c r="Z19" s="189"/>
    </row>
    <row r="20" spans="1:26" ht="12" customHeight="1" x14ac:dyDescent="0.2">
      <c r="A20" s="210"/>
      <c r="B20" s="186" t="s">
        <v>260</v>
      </c>
      <c r="C20" s="211" t="s">
        <v>261</v>
      </c>
      <c r="D20" s="69">
        <v>11</v>
      </c>
      <c r="E20" s="75"/>
      <c r="F20" s="69">
        <v>131544</v>
      </c>
      <c r="G20" s="187"/>
      <c r="H20" s="69">
        <v>11672</v>
      </c>
      <c r="I20" s="187"/>
      <c r="J20" s="69">
        <v>38</v>
      </c>
      <c r="K20" s="187"/>
      <c r="L20" s="67" t="s">
        <v>52</v>
      </c>
      <c r="M20" s="187"/>
      <c r="N20" s="69">
        <v>1261</v>
      </c>
      <c r="O20" s="187"/>
      <c r="P20" s="69">
        <v>12971</v>
      </c>
      <c r="Q20" s="187"/>
      <c r="R20" s="67" t="s">
        <v>52</v>
      </c>
      <c r="S20" s="187"/>
      <c r="T20" s="67" t="s">
        <v>52</v>
      </c>
      <c r="U20" s="187"/>
      <c r="V20" s="71">
        <v>15</v>
      </c>
      <c r="W20" s="187"/>
      <c r="X20" s="69">
        <v>144530</v>
      </c>
      <c r="Y20" s="148"/>
      <c r="Z20" s="189"/>
    </row>
    <row r="21" spans="1:26" ht="12" customHeight="1" x14ac:dyDescent="0.2">
      <c r="A21" s="210"/>
      <c r="B21" s="186" t="s">
        <v>262</v>
      </c>
      <c r="C21" s="211" t="s">
        <v>263</v>
      </c>
      <c r="D21" s="69">
        <v>7</v>
      </c>
      <c r="E21" s="75"/>
      <c r="F21" s="69">
        <v>6080</v>
      </c>
      <c r="G21" s="187"/>
      <c r="H21" s="69">
        <v>386</v>
      </c>
      <c r="I21" s="187"/>
      <c r="J21" s="69">
        <v>17</v>
      </c>
      <c r="K21" s="187"/>
      <c r="L21" s="67" t="s">
        <v>52</v>
      </c>
      <c r="M21" s="187"/>
      <c r="N21" s="67" t="s">
        <v>52</v>
      </c>
      <c r="O21" s="187"/>
      <c r="P21" s="69">
        <v>403</v>
      </c>
      <c r="Q21" s="187"/>
      <c r="R21" s="67" t="s">
        <v>52</v>
      </c>
      <c r="S21" s="187"/>
      <c r="T21" s="67" t="s">
        <v>52</v>
      </c>
      <c r="U21" s="187"/>
      <c r="V21" s="67" t="s">
        <v>52</v>
      </c>
      <c r="W21" s="187"/>
      <c r="X21" s="69">
        <v>6483</v>
      </c>
      <c r="Y21" s="146"/>
      <c r="Z21" s="189"/>
    </row>
    <row r="22" spans="1:26" ht="12" customHeight="1" x14ac:dyDescent="0.2">
      <c r="A22" s="210"/>
      <c r="B22" s="186" t="s">
        <v>264</v>
      </c>
      <c r="C22" s="211" t="s">
        <v>265</v>
      </c>
      <c r="D22" s="69">
        <v>4</v>
      </c>
      <c r="E22" s="75"/>
      <c r="F22" s="69">
        <v>2392</v>
      </c>
      <c r="G22" s="187"/>
      <c r="H22" s="69">
        <v>35</v>
      </c>
      <c r="I22" s="187"/>
      <c r="J22" s="67" t="s">
        <v>52</v>
      </c>
      <c r="K22" s="187"/>
      <c r="L22" s="67" t="s">
        <v>52</v>
      </c>
      <c r="M22" s="187"/>
      <c r="N22" s="67" t="s">
        <v>52</v>
      </c>
      <c r="O22" s="187"/>
      <c r="P22" s="69">
        <v>35</v>
      </c>
      <c r="Q22" s="187"/>
      <c r="R22" s="67" t="s">
        <v>52</v>
      </c>
      <c r="S22" s="187"/>
      <c r="T22" s="69">
        <v>2</v>
      </c>
      <c r="U22" s="187"/>
      <c r="V22" s="67" t="s">
        <v>52</v>
      </c>
      <c r="W22" s="187"/>
      <c r="X22" s="69">
        <v>2429</v>
      </c>
      <c r="Y22" s="212"/>
      <c r="Z22" s="189"/>
    </row>
    <row r="23" spans="1:26" ht="24" customHeight="1" x14ac:dyDescent="0.2">
      <c r="A23" s="210"/>
      <c r="B23" s="188" t="s">
        <v>266</v>
      </c>
      <c r="C23" s="211" t="s">
        <v>267</v>
      </c>
      <c r="D23" s="67" t="s">
        <v>52</v>
      </c>
      <c r="E23" s="123"/>
      <c r="F23" s="67" t="s">
        <v>52</v>
      </c>
      <c r="G23" s="143"/>
      <c r="H23" s="67" t="s">
        <v>52</v>
      </c>
      <c r="I23" s="143"/>
      <c r="J23" s="67" t="s">
        <v>52</v>
      </c>
      <c r="K23" s="143"/>
      <c r="L23" s="67" t="s">
        <v>52</v>
      </c>
      <c r="M23" s="143"/>
      <c r="N23" s="67" t="s">
        <v>52</v>
      </c>
      <c r="O23" s="143"/>
      <c r="P23" s="67" t="s">
        <v>52</v>
      </c>
      <c r="Q23" s="143"/>
      <c r="R23" s="67" t="s">
        <v>52</v>
      </c>
      <c r="S23" s="143"/>
      <c r="T23" s="67" t="s">
        <v>52</v>
      </c>
      <c r="U23" s="143"/>
      <c r="V23" s="67" t="s">
        <v>52</v>
      </c>
      <c r="W23" s="143"/>
      <c r="X23" s="67" t="s">
        <v>52</v>
      </c>
      <c r="Y23" s="123"/>
      <c r="Z23" s="189"/>
    </row>
    <row r="24" spans="1:26" ht="12" customHeight="1" x14ac:dyDescent="0.2">
      <c r="A24" s="210"/>
      <c r="B24" s="188" t="s">
        <v>268</v>
      </c>
      <c r="C24" s="211" t="s">
        <v>269</v>
      </c>
      <c r="D24" s="146" t="s">
        <v>26</v>
      </c>
      <c r="E24" s="115" t="s">
        <v>372</v>
      </c>
      <c r="F24" s="146" t="s">
        <v>26</v>
      </c>
      <c r="G24" s="148" t="s">
        <v>372</v>
      </c>
      <c r="H24" s="146" t="s">
        <v>26</v>
      </c>
      <c r="I24" s="148" t="s">
        <v>372</v>
      </c>
      <c r="J24" s="146" t="s">
        <v>26</v>
      </c>
      <c r="K24" s="148" t="s">
        <v>372</v>
      </c>
      <c r="L24" s="146" t="s">
        <v>26</v>
      </c>
      <c r="M24" s="148" t="s">
        <v>372</v>
      </c>
      <c r="N24" s="146" t="s">
        <v>26</v>
      </c>
      <c r="O24" s="148" t="s">
        <v>372</v>
      </c>
      <c r="P24" s="146" t="s">
        <v>26</v>
      </c>
      <c r="Q24" s="148" t="s">
        <v>372</v>
      </c>
      <c r="R24" s="146" t="s">
        <v>26</v>
      </c>
      <c r="S24" s="148" t="s">
        <v>372</v>
      </c>
      <c r="T24" s="146" t="s">
        <v>26</v>
      </c>
      <c r="U24" s="148" t="s">
        <v>372</v>
      </c>
      <c r="V24" s="146" t="s">
        <v>26</v>
      </c>
      <c r="W24" s="148" t="s">
        <v>372</v>
      </c>
      <c r="X24" s="146" t="s">
        <v>26</v>
      </c>
      <c r="Y24" s="109" t="s">
        <v>372</v>
      </c>
      <c r="Z24" s="189"/>
    </row>
    <row r="25" spans="1:26" ht="12" customHeight="1" x14ac:dyDescent="0.2">
      <c r="A25" s="210"/>
      <c r="B25" s="186" t="s">
        <v>270</v>
      </c>
      <c r="C25" s="211" t="s">
        <v>271</v>
      </c>
      <c r="D25" s="69">
        <v>10</v>
      </c>
      <c r="E25" s="75"/>
      <c r="F25" s="69">
        <v>2720</v>
      </c>
      <c r="G25" s="187"/>
      <c r="H25" s="71">
        <v>30</v>
      </c>
      <c r="I25" s="187"/>
      <c r="J25" s="69">
        <v>0</v>
      </c>
      <c r="K25" s="187"/>
      <c r="L25" s="71">
        <v>0</v>
      </c>
      <c r="M25" s="187"/>
      <c r="N25" s="69">
        <v>60</v>
      </c>
      <c r="O25" s="187"/>
      <c r="P25" s="69">
        <v>90</v>
      </c>
      <c r="Q25" s="187"/>
      <c r="R25" s="67" t="s">
        <v>52</v>
      </c>
      <c r="S25" s="187"/>
      <c r="T25" s="67" t="s">
        <v>52</v>
      </c>
      <c r="U25" s="187"/>
      <c r="V25" s="67" t="s">
        <v>52</v>
      </c>
      <c r="W25" s="187"/>
      <c r="X25" s="69">
        <v>2810</v>
      </c>
      <c r="Y25" s="146"/>
      <c r="Z25" s="189"/>
    </row>
    <row r="26" spans="1:26" ht="12" customHeight="1" x14ac:dyDescent="0.2">
      <c r="A26" s="210"/>
      <c r="B26" s="186" t="s">
        <v>272</v>
      </c>
      <c r="C26" s="211" t="s">
        <v>273</v>
      </c>
      <c r="D26" s="69">
        <v>19</v>
      </c>
      <c r="E26" s="75"/>
      <c r="F26" s="69">
        <v>48246</v>
      </c>
      <c r="G26" s="187"/>
      <c r="H26" s="69">
        <v>1582</v>
      </c>
      <c r="I26" s="187"/>
      <c r="J26" s="69">
        <v>21</v>
      </c>
      <c r="K26" s="187"/>
      <c r="L26" s="71">
        <v>0</v>
      </c>
      <c r="M26" s="187"/>
      <c r="N26" s="69">
        <v>766</v>
      </c>
      <c r="O26" s="187"/>
      <c r="P26" s="69">
        <v>2369</v>
      </c>
      <c r="Q26" s="187"/>
      <c r="R26" s="69">
        <v>20</v>
      </c>
      <c r="S26" s="187"/>
      <c r="T26" s="69">
        <v>46194</v>
      </c>
      <c r="U26" s="187"/>
      <c r="V26" s="67" t="s">
        <v>52</v>
      </c>
      <c r="W26" s="187"/>
      <c r="X26" s="69">
        <v>96829</v>
      </c>
      <c r="Y26" s="146"/>
      <c r="Z26" s="189"/>
    </row>
    <row r="27" spans="1:26" ht="12" customHeight="1" x14ac:dyDescent="0.2">
      <c r="A27" s="210"/>
      <c r="B27" s="186" t="s">
        <v>274</v>
      </c>
      <c r="C27" s="211" t="s">
        <v>275</v>
      </c>
      <c r="D27" s="146" t="s">
        <v>26</v>
      </c>
      <c r="E27" s="115" t="s">
        <v>372</v>
      </c>
      <c r="F27" s="146" t="s">
        <v>26</v>
      </c>
      <c r="G27" s="148" t="s">
        <v>372</v>
      </c>
      <c r="H27" s="146" t="s">
        <v>26</v>
      </c>
      <c r="I27" s="148" t="s">
        <v>372</v>
      </c>
      <c r="J27" s="146" t="s">
        <v>26</v>
      </c>
      <c r="K27" s="148" t="s">
        <v>372</v>
      </c>
      <c r="L27" s="146" t="s">
        <v>26</v>
      </c>
      <c r="M27" s="148" t="s">
        <v>372</v>
      </c>
      <c r="N27" s="146" t="s">
        <v>26</v>
      </c>
      <c r="O27" s="148" t="s">
        <v>372</v>
      </c>
      <c r="P27" s="146" t="s">
        <v>26</v>
      </c>
      <c r="Q27" s="148" t="s">
        <v>372</v>
      </c>
      <c r="R27" s="146" t="s">
        <v>26</v>
      </c>
      <c r="S27" s="148" t="s">
        <v>372</v>
      </c>
      <c r="T27" s="146" t="s">
        <v>26</v>
      </c>
      <c r="U27" s="148" t="s">
        <v>372</v>
      </c>
      <c r="V27" s="146" t="s">
        <v>26</v>
      </c>
      <c r="W27" s="148" t="s">
        <v>372</v>
      </c>
      <c r="X27" s="146" t="s">
        <v>26</v>
      </c>
      <c r="Y27" s="109" t="s">
        <v>372</v>
      </c>
      <c r="Z27" s="189"/>
    </row>
    <row r="28" spans="1:26" ht="12" customHeight="1" x14ac:dyDescent="0.2">
      <c r="A28" s="210"/>
      <c r="B28" s="186" t="s">
        <v>276</v>
      </c>
      <c r="C28" s="211" t="s">
        <v>277</v>
      </c>
      <c r="D28" s="69">
        <v>18</v>
      </c>
      <c r="E28" s="75"/>
      <c r="F28" s="69">
        <v>182741</v>
      </c>
      <c r="G28" s="187"/>
      <c r="H28" s="69">
        <v>20721</v>
      </c>
      <c r="I28" s="187"/>
      <c r="J28" s="69">
        <v>284</v>
      </c>
      <c r="K28" s="187"/>
      <c r="L28" s="67" t="s">
        <v>52</v>
      </c>
      <c r="M28" s="187"/>
      <c r="N28" s="69">
        <v>5890</v>
      </c>
      <c r="O28" s="187"/>
      <c r="P28" s="69">
        <v>26895</v>
      </c>
      <c r="Q28" s="187"/>
      <c r="R28" s="67" t="s">
        <v>52</v>
      </c>
      <c r="S28" s="187"/>
      <c r="T28" s="69">
        <v>266386</v>
      </c>
      <c r="U28" s="187"/>
      <c r="V28" s="69">
        <v>1388</v>
      </c>
      <c r="W28" s="187"/>
      <c r="X28" s="69">
        <v>477410</v>
      </c>
      <c r="Y28" s="146"/>
      <c r="Z28" s="189"/>
    </row>
    <row r="29" spans="1:26" ht="24" customHeight="1" x14ac:dyDescent="0.2">
      <c r="A29" s="210"/>
      <c r="B29" s="188" t="s">
        <v>278</v>
      </c>
      <c r="C29" s="211" t="s">
        <v>279</v>
      </c>
      <c r="D29" s="69">
        <v>9</v>
      </c>
      <c r="E29" s="75"/>
      <c r="F29" s="69">
        <v>75740</v>
      </c>
      <c r="G29" s="187"/>
      <c r="H29" s="69">
        <v>4733</v>
      </c>
      <c r="I29" s="187"/>
      <c r="J29" s="67" t="s">
        <v>52</v>
      </c>
      <c r="K29" s="187"/>
      <c r="L29" s="67" t="s">
        <v>52</v>
      </c>
      <c r="M29" s="187"/>
      <c r="N29" s="69">
        <v>1154</v>
      </c>
      <c r="O29" s="187"/>
      <c r="P29" s="69">
        <v>5887</v>
      </c>
      <c r="Q29" s="187"/>
      <c r="R29" s="67" t="s">
        <v>52</v>
      </c>
      <c r="S29" s="187"/>
      <c r="T29" s="69">
        <v>195</v>
      </c>
      <c r="U29" s="187"/>
      <c r="V29" s="67" t="s">
        <v>52</v>
      </c>
      <c r="W29" s="187"/>
      <c r="X29" s="69">
        <v>81822</v>
      </c>
      <c r="Y29" s="115"/>
      <c r="Z29" s="115"/>
    </row>
    <row r="30" spans="1:26" ht="12" customHeight="1" x14ac:dyDescent="0.2">
      <c r="A30" s="210"/>
      <c r="B30" s="188" t="s">
        <v>280</v>
      </c>
      <c r="C30" s="211" t="s">
        <v>281</v>
      </c>
      <c r="D30" s="69">
        <v>6</v>
      </c>
      <c r="E30" s="75"/>
      <c r="F30" s="69">
        <v>4413</v>
      </c>
      <c r="G30" s="187"/>
      <c r="H30" s="71">
        <v>173</v>
      </c>
      <c r="I30" s="187"/>
      <c r="J30" s="67" t="s">
        <v>52</v>
      </c>
      <c r="K30" s="187"/>
      <c r="L30" s="67" t="s">
        <v>52</v>
      </c>
      <c r="M30" s="187"/>
      <c r="N30" s="69">
        <v>451</v>
      </c>
      <c r="O30" s="187"/>
      <c r="P30" s="69">
        <v>624</v>
      </c>
      <c r="Q30" s="187"/>
      <c r="R30" s="67" t="s">
        <v>52</v>
      </c>
      <c r="S30" s="187"/>
      <c r="T30" s="67" t="s">
        <v>52</v>
      </c>
      <c r="U30" s="187"/>
      <c r="V30" s="67" t="s">
        <v>52</v>
      </c>
      <c r="W30" s="187"/>
      <c r="X30" s="69">
        <v>5037</v>
      </c>
      <c r="Y30" s="148"/>
      <c r="Z30" s="189"/>
    </row>
    <row r="31" spans="1:26" ht="12" customHeight="1" x14ac:dyDescent="0.2">
      <c r="A31" s="210"/>
      <c r="B31" s="186" t="s">
        <v>282</v>
      </c>
      <c r="C31" s="211" t="s">
        <v>283</v>
      </c>
      <c r="D31" s="69">
        <v>11</v>
      </c>
      <c r="E31" s="75"/>
      <c r="F31" s="69">
        <v>6581</v>
      </c>
      <c r="G31" s="187"/>
      <c r="H31" s="69">
        <v>425</v>
      </c>
      <c r="I31" s="187"/>
      <c r="J31" s="67" t="s">
        <v>52</v>
      </c>
      <c r="K31" s="187"/>
      <c r="L31" s="67" t="s">
        <v>52</v>
      </c>
      <c r="M31" s="187"/>
      <c r="N31" s="69">
        <v>598</v>
      </c>
      <c r="O31" s="187"/>
      <c r="P31" s="69">
        <v>1023</v>
      </c>
      <c r="Q31" s="187"/>
      <c r="R31" s="67" t="s">
        <v>52</v>
      </c>
      <c r="S31" s="187"/>
      <c r="T31" s="69">
        <v>1653</v>
      </c>
      <c r="U31" s="187"/>
      <c r="V31" s="69">
        <v>139</v>
      </c>
      <c r="W31" s="187"/>
      <c r="X31" s="69">
        <v>9396</v>
      </c>
      <c r="Y31" s="146"/>
      <c r="Z31" s="189"/>
    </row>
    <row r="32" spans="1:26" ht="12" customHeight="1" x14ac:dyDescent="0.2">
      <c r="A32" s="210"/>
      <c r="B32" s="188" t="s">
        <v>284</v>
      </c>
      <c r="C32" s="211" t="s">
        <v>285</v>
      </c>
      <c r="D32" s="69">
        <v>5</v>
      </c>
      <c r="E32" s="75"/>
      <c r="F32" s="69">
        <v>11462</v>
      </c>
      <c r="G32" s="187"/>
      <c r="H32" s="69">
        <v>1120</v>
      </c>
      <c r="I32" s="187"/>
      <c r="J32" s="69">
        <v>504</v>
      </c>
      <c r="K32" s="187"/>
      <c r="L32" s="67" t="s">
        <v>52</v>
      </c>
      <c r="M32" s="187"/>
      <c r="N32" s="69">
        <v>555</v>
      </c>
      <c r="O32" s="187"/>
      <c r="P32" s="69">
        <v>2179</v>
      </c>
      <c r="Q32" s="187"/>
      <c r="R32" s="67" t="s">
        <v>52</v>
      </c>
      <c r="S32" s="187"/>
      <c r="T32" s="69">
        <v>748</v>
      </c>
      <c r="U32" s="187"/>
      <c r="V32" s="67" t="s">
        <v>52</v>
      </c>
      <c r="W32" s="187"/>
      <c r="X32" s="69">
        <v>14389</v>
      </c>
      <c r="Y32" s="148"/>
      <c r="Z32" s="189"/>
    </row>
    <row r="33" spans="1:26" ht="12" customHeight="1" x14ac:dyDescent="0.2">
      <c r="A33" s="210"/>
      <c r="B33" s="186" t="s">
        <v>286</v>
      </c>
      <c r="C33" s="211" t="s">
        <v>287</v>
      </c>
      <c r="D33" s="146">
        <v>4</v>
      </c>
      <c r="E33" s="115"/>
      <c r="F33" s="146">
        <v>2317</v>
      </c>
      <c r="G33" s="148"/>
      <c r="H33" s="67" t="s">
        <v>52</v>
      </c>
      <c r="I33" s="148"/>
      <c r="J33" s="146">
        <v>42</v>
      </c>
      <c r="K33" s="148"/>
      <c r="L33" s="67" t="s">
        <v>52</v>
      </c>
      <c r="M33" s="148"/>
      <c r="N33" s="146">
        <v>80</v>
      </c>
      <c r="O33" s="148"/>
      <c r="P33" s="146">
        <v>122</v>
      </c>
      <c r="Q33" s="148"/>
      <c r="R33" s="67" t="s">
        <v>52</v>
      </c>
      <c r="S33" s="148"/>
      <c r="T33" s="146">
        <v>1573</v>
      </c>
      <c r="U33" s="148"/>
      <c r="V33" s="67" t="s">
        <v>52</v>
      </c>
      <c r="W33" s="148"/>
      <c r="X33" s="146">
        <v>4012</v>
      </c>
      <c r="Y33" s="109"/>
      <c r="Z33" s="189"/>
    </row>
    <row r="34" spans="1:26" ht="12" customHeight="1" x14ac:dyDescent="0.2">
      <c r="A34" s="210"/>
      <c r="B34" s="186" t="s">
        <v>288</v>
      </c>
      <c r="C34" s="211" t="s">
        <v>289</v>
      </c>
      <c r="D34" s="69">
        <v>4</v>
      </c>
      <c r="E34" s="75"/>
      <c r="F34" s="69">
        <v>55103</v>
      </c>
      <c r="G34" s="187"/>
      <c r="H34" s="69">
        <v>4471</v>
      </c>
      <c r="I34" s="187"/>
      <c r="J34" s="67" t="s">
        <v>52</v>
      </c>
      <c r="K34" s="187"/>
      <c r="L34" s="67" t="s">
        <v>52</v>
      </c>
      <c r="M34" s="187"/>
      <c r="N34" s="69">
        <v>203</v>
      </c>
      <c r="O34" s="187"/>
      <c r="P34" s="69">
        <v>4674</v>
      </c>
      <c r="Q34" s="187"/>
      <c r="R34" s="67" t="s">
        <v>52</v>
      </c>
      <c r="S34" s="187"/>
      <c r="T34" s="69">
        <v>7936</v>
      </c>
      <c r="U34" s="187"/>
      <c r="V34" s="67" t="s">
        <v>52</v>
      </c>
      <c r="W34" s="187"/>
      <c r="X34" s="69">
        <v>67713</v>
      </c>
      <c r="Y34" s="148"/>
      <c r="Z34" s="189"/>
    </row>
    <row r="35" spans="1:26" ht="24" customHeight="1" x14ac:dyDescent="0.2">
      <c r="A35" s="210"/>
      <c r="B35" s="186" t="s">
        <v>290</v>
      </c>
      <c r="C35" s="211" t="s">
        <v>291</v>
      </c>
      <c r="D35" s="146" t="s">
        <v>26</v>
      </c>
      <c r="E35" s="115" t="s">
        <v>372</v>
      </c>
      <c r="F35" s="146" t="s">
        <v>26</v>
      </c>
      <c r="G35" s="148" t="s">
        <v>372</v>
      </c>
      <c r="H35" s="146" t="s">
        <v>26</v>
      </c>
      <c r="I35" s="148" t="s">
        <v>372</v>
      </c>
      <c r="J35" s="146" t="s">
        <v>26</v>
      </c>
      <c r="K35" s="148" t="s">
        <v>372</v>
      </c>
      <c r="L35" s="146" t="s">
        <v>26</v>
      </c>
      <c r="M35" s="148" t="s">
        <v>372</v>
      </c>
      <c r="N35" s="146" t="s">
        <v>26</v>
      </c>
      <c r="O35" s="148" t="s">
        <v>372</v>
      </c>
      <c r="P35" s="146" t="s">
        <v>26</v>
      </c>
      <c r="Q35" s="148" t="s">
        <v>372</v>
      </c>
      <c r="R35" s="146" t="s">
        <v>26</v>
      </c>
      <c r="S35" s="148" t="s">
        <v>372</v>
      </c>
      <c r="T35" s="146" t="s">
        <v>26</v>
      </c>
      <c r="U35" s="148" t="s">
        <v>372</v>
      </c>
      <c r="V35" s="146" t="s">
        <v>26</v>
      </c>
      <c r="W35" s="148" t="s">
        <v>372</v>
      </c>
      <c r="X35" s="146" t="s">
        <v>26</v>
      </c>
      <c r="Y35" s="109" t="s">
        <v>372</v>
      </c>
      <c r="Z35" s="189"/>
    </row>
    <row r="36" spans="1:26" ht="12" customHeight="1" x14ac:dyDescent="0.2">
      <c r="A36" s="210"/>
      <c r="B36" s="188" t="s">
        <v>292</v>
      </c>
      <c r="C36" s="211" t="s">
        <v>293</v>
      </c>
      <c r="D36" s="67" t="s">
        <v>52</v>
      </c>
      <c r="E36" s="123"/>
      <c r="F36" s="67" t="s">
        <v>52</v>
      </c>
      <c r="G36" s="143"/>
      <c r="H36" s="67" t="s">
        <v>52</v>
      </c>
      <c r="I36" s="143"/>
      <c r="J36" s="67" t="s">
        <v>52</v>
      </c>
      <c r="K36" s="143"/>
      <c r="L36" s="67" t="s">
        <v>52</v>
      </c>
      <c r="M36" s="143"/>
      <c r="N36" s="67" t="s">
        <v>52</v>
      </c>
      <c r="O36" s="143"/>
      <c r="P36" s="67" t="s">
        <v>52</v>
      </c>
      <c r="Q36" s="143"/>
      <c r="R36" s="67" t="s">
        <v>52</v>
      </c>
      <c r="S36" s="143"/>
      <c r="T36" s="67" t="s">
        <v>52</v>
      </c>
      <c r="U36" s="143"/>
      <c r="V36" s="67" t="s">
        <v>52</v>
      </c>
      <c r="W36" s="143"/>
      <c r="X36" s="67" t="s">
        <v>52</v>
      </c>
      <c r="Y36" s="123"/>
      <c r="Z36" s="189"/>
    </row>
    <row r="37" spans="1:26" ht="12" customHeight="1" x14ac:dyDescent="0.2">
      <c r="A37" s="210"/>
      <c r="B37" s="186" t="s">
        <v>294</v>
      </c>
      <c r="C37" s="211" t="s">
        <v>295</v>
      </c>
      <c r="D37" s="67" t="s">
        <v>52</v>
      </c>
      <c r="E37" s="123"/>
      <c r="F37" s="67" t="s">
        <v>52</v>
      </c>
      <c r="G37" s="143"/>
      <c r="H37" s="67" t="s">
        <v>52</v>
      </c>
      <c r="I37" s="143"/>
      <c r="J37" s="67" t="s">
        <v>52</v>
      </c>
      <c r="K37" s="143"/>
      <c r="L37" s="67" t="s">
        <v>52</v>
      </c>
      <c r="M37" s="143"/>
      <c r="N37" s="67" t="s">
        <v>52</v>
      </c>
      <c r="O37" s="143"/>
      <c r="P37" s="67" t="s">
        <v>52</v>
      </c>
      <c r="Q37" s="143"/>
      <c r="R37" s="67" t="s">
        <v>52</v>
      </c>
      <c r="S37" s="143"/>
      <c r="T37" s="67" t="s">
        <v>52</v>
      </c>
      <c r="U37" s="143"/>
      <c r="V37" s="67" t="s">
        <v>52</v>
      </c>
      <c r="W37" s="143"/>
      <c r="X37" s="67" t="s">
        <v>52</v>
      </c>
      <c r="Y37" s="123"/>
      <c r="Z37" s="189"/>
    </row>
    <row r="38" spans="1:26" s="183" customFormat="1" ht="12" customHeight="1" x14ac:dyDescent="0.2">
      <c r="A38" s="327" t="s">
        <v>296</v>
      </c>
      <c r="B38" s="328"/>
      <c r="C38" s="209" t="s">
        <v>297</v>
      </c>
      <c r="D38" s="73">
        <v>145</v>
      </c>
      <c r="E38" s="76"/>
      <c r="F38" s="73">
        <v>567504</v>
      </c>
      <c r="G38" s="192"/>
      <c r="H38" s="73">
        <v>46616</v>
      </c>
      <c r="I38" s="192"/>
      <c r="J38" s="73">
        <v>921</v>
      </c>
      <c r="K38" s="192"/>
      <c r="L38" s="67" t="s">
        <v>52</v>
      </c>
      <c r="M38" s="192"/>
      <c r="N38" s="73">
        <v>12084</v>
      </c>
      <c r="O38" s="192"/>
      <c r="P38" s="73">
        <v>59621</v>
      </c>
      <c r="Q38" s="192"/>
      <c r="R38" s="73">
        <v>20</v>
      </c>
      <c r="S38" s="192"/>
      <c r="T38" s="73">
        <v>324687</v>
      </c>
      <c r="U38" s="192"/>
      <c r="V38" s="73">
        <v>1618</v>
      </c>
      <c r="W38" s="192"/>
      <c r="X38" s="73">
        <v>953450</v>
      </c>
      <c r="Y38" s="128"/>
      <c r="Z38" s="194"/>
    </row>
    <row r="39" spans="1:26" s="183" customFormat="1" ht="12" customHeight="1" x14ac:dyDescent="0.2">
      <c r="A39" s="103" t="s">
        <v>298</v>
      </c>
      <c r="B39" s="103"/>
      <c r="C39" s="126" t="s">
        <v>299</v>
      </c>
      <c r="D39" s="146" t="s">
        <v>26</v>
      </c>
      <c r="E39" s="115" t="s">
        <v>372</v>
      </c>
      <c r="F39" s="146" t="s">
        <v>26</v>
      </c>
      <c r="G39" s="148" t="s">
        <v>372</v>
      </c>
      <c r="H39" s="146" t="s">
        <v>26</v>
      </c>
      <c r="I39" s="148" t="s">
        <v>372</v>
      </c>
      <c r="J39" s="146" t="s">
        <v>26</v>
      </c>
      <c r="K39" s="148" t="s">
        <v>372</v>
      </c>
      <c r="L39" s="146" t="s">
        <v>26</v>
      </c>
      <c r="M39" s="148" t="s">
        <v>372</v>
      </c>
      <c r="N39" s="146" t="s">
        <v>26</v>
      </c>
      <c r="O39" s="148" t="s">
        <v>372</v>
      </c>
      <c r="P39" s="146" t="s">
        <v>26</v>
      </c>
      <c r="Q39" s="148" t="s">
        <v>372</v>
      </c>
      <c r="R39" s="146" t="s">
        <v>26</v>
      </c>
      <c r="S39" s="148" t="s">
        <v>372</v>
      </c>
      <c r="T39" s="146" t="s">
        <v>26</v>
      </c>
      <c r="U39" s="148" t="s">
        <v>372</v>
      </c>
      <c r="V39" s="146" t="s">
        <v>26</v>
      </c>
      <c r="W39" s="148" t="s">
        <v>372</v>
      </c>
      <c r="X39" s="146" t="s">
        <v>26</v>
      </c>
      <c r="Y39" s="109" t="s">
        <v>372</v>
      </c>
      <c r="Z39" s="194"/>
    </row>
    <row r="40" spans="1:26" s="183" customFormat="1" ht="12" customHeight="1" x14ac:dyDescent="0.2">
      <c r="A40" s="121">
        <v>45</v>
      </c>
      <c r="B40" s="103"/>
      <c r="C40" s="213" t="s">
        <v>300</v>
      </c>
      <c r="D40" s="73">
        <v>17</v>
      </c>
      <c r="E40" s="76"/>
      <c r="F40" s="73">
        <v>3965</v>
      </c>
      <c r="G40" s="192"/>
      <c r="H40" s="73">
        <v>202</v>
      </c>
      <c r="I40" s="192"/>
      <c r="J40" s="67">
        <v>4</v>
      </c>
      <c r="K40" s="192"/>
      <c r="L40" s="67" t="s">
        <v>52</v>
      </c>
      <c r="M40" s="192"/>
      <c r="N40" s="73">
        <v>355</v>
      </c>
      <c r="O40" s="192"/>
      <c r="P40" s="73">
        <v>561</v>
      </c>
      <c r="Q40" s="192"/>
      <c r="R40" s="67" t="s">
        <v>52</v>
      </c>
      <c r="S40" s="192"/>
      <c r="T40" s="67" t="s">
        <v>52</v>
      </c>
      <c r="U40" s="192"/>
      <c r="V40" s="67">
        <v>17</v>
      </c>
      <c r="W40" s="192"/>
      <c r="X40" s="73">
        <v>4543</v>
      </c>
      <c r="Y40" s="214"/>
      <c r="Z40" s="194"/>
    </row>
    <row r="41" spans="1:26" ht="24" customHeight="1" x14ac:dyDescent="0.2">
      <c r="A41" s="210"/>
      <c r="B41" s="186" t="s">
        <v>301</v>
      </c>
      <c r="C41" s="211" t="s">
        <v>302</v>
      </c>
      <c r="D41" s="69">
        <v>48</v>
      </c>
      <c r="E41" s="75"/>
      <c r="F41" s="69">
        <v>44111</v>
      </c>
      <c r="G41" s="187"/>
      <c r="H41" s="69">
        <v>3215</v>
      </c>
      <c r="I41" s="187"/>
      <c r="J41" s="69">
        <v>883</v>
      </c>
      <c r="K41" s="187"/>
      <c r="L41" s="67" t="s">
        <v>52</v>
      </c>
      <c r="M41" s="187"/>
      <c r="N41" s="69">
        <v>3712</v>
      </c>
      <c r="O41" s="187"/>
      <c r="P41" s="69">
        <v>7810</v>
      </c>
      <c r="Q41" s="187"/>
      <c r="R41" s="67" t="s">
        <v>52</v>
      </c>
      <c r="S41" s="187"/>
      <c r="T41" s="69">
        <v>109538</v>
      </c>
      <c r="U41" s="187"/>
      <c r="V41" s="67" t="s">
        <v>52</v>
      </c>
      <c r="W41" s="187"/>
      <c r="X41" s="69">
        <v>161459</v>
      </c>
      <c r="Y41" s="146"/>
      <c r="Z41" s="189"/>
    </row>
    <row r="42" spans="1:26" ht="12" customHeight="1" x14ac:dyDescent="0.2">
      <c r="A42" s="210"/>
      <c r="B42" s="186" t="s">
        <v>303</v>
      </c>
      <c r="C42" s="211" t="s">
        <v>304</v>
      </c>
      <c r="D42" s="67" t="s">
        <v>52</v>
      </c>
      <c r="E42" s="148"/>
      <c r="F42" s="67" t="s">
        <v>52</v>
      </c>
      <c r="G42" s="187"/>
      <c r="H42" s="67" t="s">
        <v>52</v>
      </c>
      <c r="I42" s="187"/>
      <c r="J42" s="67" t="s">
        <v>52</v>
      </c>
      <c r="K42" s="187"/>
      <c r="L42" s="67" t="s">
        <v>52</v>
      </c>
      <c r="M42" s="187"/>
      <c r="N42" s="67" t="s">
        <v>52</v>
      </c>
      <c r="O42" s="187"/>
      <c r="P42" s="67" t="s">
        <v>52</v>
      </c>
      <c r="Q42" s="187"/>
      <c r="R42" s="67" t="s">
        <v>52</v>
      </c>
      <c r="S42" s="187"/>
      <c r="T42" s="67" t="s">
        <v>52</v>
      </c>
      <c r="U42" s="187"/>
      <c r="V42" s="67" t="s">
        <v>52</v>
      </c>
      <c r="W42" s="187"/>
      <c r="X42" s="67" t="s">
        <v>52</v>
      </c>
      <c r="Y42" s="148"/>
      <c r="Z42" s="189"/>
    </row>
    <row r="43" spans="1:26" ht="12" customHeight="1" x14ac:dyDescent="0.2">
      <c r="A43" s="210"/>
      <c r="B43" s="186" t="s">
        <v>305</v>
      </c>
      <c r="C43" s="211" t="s">
        <v>306</v>
      </c>
      <c r="D43" s="69">
        <v>14</v>
      </c>
      <c r="E43" s="75"/>
      <c r="F43" s="69">
        <v>41751</v>
      </c>
      <c r="G43" s="187"/>
      <c r="H43" s="69">
        <v>3556</v>
      </c>
      <c r="I43" s="187"/>
      <c r="J43" s="69">
        <v>1104</v>
      </c>
      <c r="K43" s="187"/>
      <c r="L43" s="67" t="s">
        <v>52</v>
      </c>
      <c r="M43" s="187"/>
      <c r="N43" s="69">
        <v>635</v>
      </c>
      <c r="O43" s="187"/>
      <c r="P43" s="69">
        <v>5295</v>
      </c>
      <c r="Q43" s="187"/>
      <c r="R43" s="67" t="s">
        <v>52</v>
      </c>
      <c r="S43" s="187"/>
      <c r="T43" s="69">
        <v>4</v>
      </c>
      <c r="U43" s="187"/>
      <c r="V43" s="69">
        <v>546</v>
      </c>
      <c r="W43" s="187"/>
      <c r="X43" s="69">
        <v>47596</v>
      </c>
      <c r="Y43" s="115"/>
      <c r="Z43" s="189"/>
    </row>
    <row r="44" spans="1:26" ht="12" customHeight="1" x14ac:dyDescent="0.2">
      <c r="A44" s="210"/>
      <c r="B44" s="186" t="s">
        <v>307</v>
      </c>
      <c r="C44" s="211" t="s">
        <v>308</v>
      </c>
      <c r="D44" s="146">
        <v>6</v>
      </c>
      <c r="E44" s="115"/>
      <c r="F44" s="146">
        <v>8209</v>
      </c>
      <c r="G44" s="148"/>
      <c r="H44" s="67" t="s">
        <v>52</v>
      </c>
      <c r="I44" s="148"/>
      <c r="J44" s="67" t="s">
        <v>52</v>
      </c>
      <c r="K44" s="148"/>
      <c r="L44" s="67" t="s">
        <v>52</v>
      </c>
      <c r="M44" s="148"/>
      <c r="N44" s="146">
        <v>177</v>
      </c>
      <c r="O44" s="148"/>
      <c r="P44" s="146">
        <v>177</v>
      </c>
      <c r="Q44" s="148"/>
      <c r="R44" s="67" t="s">
        <v>52</v>
      </c>
      <c r="S44" s="148"/>
      <c r="T44" s="67" t="s">
        <v>52</v>
      </c>
      <c r="U44" s="148"/>
      <c r="V44" s="67" t="s">
        <v>52</v>
      </c>
      <c r="W44" s="148"/>
      <c r="X44" s="146">
        <v>8386</v>
      </c>
      <c r="Y44" s="109"/>
      <c r="Z44" s="189"/>
    </row>
    <row r="45" spans="1:26" ht="24" customHeight="1" x14ac:dyDescent="0.2">
      <c r="A45" s="210"/>
      <c r="B45" s="186" t="s">
        <v>336</v>
      </c>
      <c r="C45" s="211" t="s">
        <v>310</v>
      </c>
      <c r="D45" s="69">
        <v>81</v>
      </c>
      <c r="E45" s="75"/>
      <c r="F45" s="69">
        <v>18595</v>
      </c>
      <c r="G45" s="187"/>
      <c r="H45" s="69">
        <v>2437</v>
      </c>
      <c r="I45" s="187"/>
      <c r="J45" s="69">
        <v>470</v>
      </c>
      <c r="K45" s="187"/>
      <c r="L45" s="69">
        <v>5</v>
      </c>
      <c r="M45" s="187"/>
      <c r="N45" s="69">
        <v>1296</v>
      </c>
      <c r="O45" s="187"/>
      <c r="P45" s="69">
        <v>4208</v>
      </c>
      <c r="Q45" s="187"/>
      <c r="R45" s="69">
        <v>91</v>
      </c>
      <c r="S45" s="187"/>
      <c r="T45" s="69">
        <v>2260</v>
      </c>
      <c r="U45" s="187"/>
      <c r="V45" s="69">
        <v>868</v>
      </c>
      <c r="W45" s="187"/>
      <c r="X45" s="69">
        <v>26022</v>
      </c>
      <c r="Y45" s="146"/>
      <c r="Z45" s="189"/>
    </row>
    <row r="46" spans="1:26" ht="12" customHeight="1" x14ac:dyDescent="0.2">
      <c r="A46" s="210"/>
      <c r="B46" s="186" t="s">
        <v>311</v>
      </c>
      <c r="C46" s="211" t="s">
        <v>312</v>
      </c>
      <c r="D46" s="69">
        <v>22</v>
      </c>
      <c r="E46" s="75"/>
      <c r="F46" s="69">
        <v>43021</v>
      </c>
      <c r="G46" s="187"/>
      <c r="H46" s="69">
        <v>2806</v>
      </c>
      <c r="I46" s="187"/>
      <c r="J46" s="69">
        <v>68</v>
      </c>
      <c r="K46" s="187"/>
      <c r="L46" s="67" t="s">
        <v>52</v>
      </c>
      <c r="M46" s="187"/>
      <c r="N46" s="69">
        <v>535</v>
      </c>
      <c r="O46" s="187"/>
      <c r="P46" s="69">
        <v>3409</v>
      </c>
      <c r="Q46" s="187"/>
      <c r="R46" s="67" t="s">
        <v>52</v>
      </c>
      <c r="S46" s="187"/>
      <c r="T46" s="67" t="s">
        <v>52</v>
      </c>
      <c r="U46" s="187"/>
      <c r="V46" s="67" t="s">
        <v>52</v>
      </c>
      <c r="W46" s="187"/>
      <c r="X46" s="69">
        <v>46430</v>
      </c>
      <c r="Y46" s="146"/>
      <c r="Z46" s="189"/>
    </row>
    <row r="47" spans="1:26" ht="12" customHeight="1" x14ac:dyDescent="0.2">
      <c r="A47" s="210"/>
      <c r="B47" s="188" t="s">
        <v>313</v>
      </c>
      <c r="C47" s="211" t="s">
        <v>314</v>
      </c>
      <c r="D47" s="69">
        <v>84</v>
      </c>
      <c r="E47" s="75"/>
      <c r="F47" s="69">
        <v>54737</v>
      </c>
      <c r="G47" s="187"/>
      <c r="H47" s="69">
        <v>4255</v>
      </c>
      <c r="I47" s="187"/>
      <c r="J47" s="69">
        <v>372</v>
      </c>
      <c r="K47" s="187"/>
      <c r="L47" s="71">
        <v>29</v>
      </c>
      <c r="M47" s="187"/>
      <c r="N47" s="69">
        <v>2595</v>
      </c>
      <c r="O47" s="187"/>
      <c r="P47" s="69">
        <v>7251</v>
      </c>
      <c r="Q47" s="187"/>
      <c r="R47" s="67" t="s">
        <v>52</v>
      </c>
      <c r="S47" s="187"/>
      <c r="T47" s="69">
        <v>32770</v>
      </c>
      <c r="U47" s="187"/>
      <c r="V47" s="69">
        <v>1079</v>
      </c>
      <c r="W47" s="187"/>
      <c r="X47" s="69">
        <v>95837</v>
      </c>
      <c r="Y47" s="146"/>
      <c r="Z47" s="189"/>
    </row>
    <row r="48" spans="1:26" ht="12" customHeight="1" x14ac:dyDescent="0.2">
      <c r="A48" s="210"/>
      <c r="B48" s="186" t="s">
        <v>315</v>
      </c>
      <c r="C48" s="211" t="s">
        <v>316</v>
      </c>
      <c r="D48" s="69">
        <v>87</v>
      </c>
      <c r="E48" s="75"/>
      <c r="F48" s="69">
        <v>81929</v>
      </c>
      <c r="G48" s="187"/>
      <c r="H48" s="69">
        <v>15441</v>
      </c>
      <c r="I48" s="187"/>
      <c r="J48" s="69">
        <v>4776</v>
      </c>
      <c r="K48" s="187"/>
      <c r="L48" s="67" t="s">
        <v>52</v>
      </c>
      <c r="M48" s="187"/>
      <c r="N48" s="69">
        <v>10232</v>
      </c>
      <c r="O48" s="187"/>
      <c r="P48" s="69">
        <v>30449</v>
      </c>
      <c r="Q48" s="187"/>
      <c r="R48" s="69">
        <v>93</v>
      </c>
      <c r="S48" s="187"/>
      <c r="T48" s="69">
        <v>69898</v>
      </c>
      <c r="U48" s="187"/>
      <c r="V48" s="69">
        <v>6357</v>
      </c>
      <c r="W48" s="187"/>
      <c r="X48" s="69">
        <v>188726</v>
      </c>
      <c r="Y48" s="146"/>
      <c r="Z48" s="189"/>
    </row>
    <row r="49" spans="1:26" ht="24" customHeight="1" x14ac:dyDescent="0.2">
      <c r="A49" s="210"/>
      <c r="B49" s="186" t="s">
        <v>317</v>
      </c>
      <c r="C49" s="211" t="s">
        <v>318</v>
      </c>
      <c r="D49" s="146">
        <v>11</v>
      </c>
      <c r="E49" s="115"/>
      <c r="F49" s="146">
        <v>4654</v>
      </c>
      <c r="G49" s="148"/>
      <c r="H49" s="146">
        <v>1160</v>
      </c>
      <c r="I49" s="148"/>
      <c r="J49" s="146">
        <v>171</v>
      </c>
      <c r="K49" s="148"/>
      <c r="L49" s="67" t="s">
        <v>52</v>
      </c>
      <c r="M49" s="148"/>
      <c r="N49" s="146">
        <v>687</v>
      </c>
      <c r="O49" s="148"/>
      <c r="P49" s="146">
        <v>2018</v>
      </c>
      <c r="Q49" s="148"/>
      <c r="R49" s="67" t="s">
        <v>52</v>
      </c>
      <c r="S49" s="148"/>
      <c r="T49" s="67" t="s">
        <v>52</v>
      </c>
      <c r="U49" s="148"/>
      <c r="V49" s="146">
        <v>472</v>
      </c>
      <c r="W49" s="148"/>
      <c r="X49" s="146">
        <v>7144</v>
      </c>
      <c r="Y49" s="109"/>
      <c r="Z49" s="189"/>
    </row>
    <row r="50" spans="1:26" s="183" customFormat="1" ht="12" customHeight="1" x14ac:dyDescent="0.2">
      <c r="A50" s="327" t="s">
        <v>319</v>
      </c>
      <c r="B50" s="328"/>
      <c r="C50" s="209" t="s">
        <v>320</v>
      </c>
      <c r="D50" s="73">
        <v>353</v>
      </c>
      <c r="E50" s="76"/>
      <c r="F50" s="73">
        <v>297007</v>
      </c>
      <c r="G50" s="192"/>
      <c r="H50" s="73">
        <v>32870</v>
      </c>
      <c r="I50" s="192"/>
      <c r="J50" s="73">
        <v>7844</v>
      </c>
      <c r="K50" s="192"/>
      <c r="L50" s="73">
        <v>34</v>
      </c>
      <c r="M50" s="192"/>
      <c r="N50" s="73">
        <v>19869</v>
      </c>
      <c r="O50" s="192"/>
      <c r="P50" s="73">
        <v>60617</v>
      </c>
      <c r="Q50" s="192"/>
      <c r="R50" s="73">
        <v>184</v>
      </c>
      <c r="S50" s="192"/>
      <c r="T50" s="73">
        <v>214470</v>
      </c>
      <c r="U50" s="192"/>
      <c r="V50" s="73">
        <v>9322</v>
      </c>
      <c r="W50" s="192"/>
      <c r="X50" s="73">
        <v>581600</v>
      </c>
      <c r="Y50" s="128"/>
      <c r="Z50" s="194"/>
    </row>
    <row r="51" spans="1:26" s="183" customFormat="1" ht="12" customHeight="1" x14ac:dyDescent="0.2">
      <c r="A51" s="184"/>
      <c r="B51" s="210"/>
      <c r="C51" s="209"/>
      <c r="Y51" s="146"/>
      <c r="Z51" s="194"/>
    </row>
    <row r="52" spans="1:26" s="194" customFormat="1" ht="12" customHeight="1" x14ac:dyDescent="0.2">
      <c r="A52" s="341" t="s">
        <v>321</v>
      </c>
      <c r="B52" s="328"/>
      <c r="C52" s="215" t="s">
        <v>322</v>
      </c>
      <c r="D52" s="128">
        <v>522</v>
      </c>
      <c r="E52" s="128"/>
      <c r="F52" s="216">
        <v>871228</v>
      </c>
      <c r="G52" s="192"/>
      <c r="H52" s="192">
        <v>80175</v>
      </c>
      <c r="I52" s="192"/>
      <c r="J52" s="128">
        <v>8769</v>
      </c>
      <c r="K52" s="192"/>
      <c r="L52" s="192">
        <v>34</v>
      </c>
      <c r="M52" s="192"/>
      <c r="N52" s="216">
        <v>32308</v>
      </c>
      <c r="O52" s="192"/>
      <c r="P52" s="192">
        <v>121286</v>
      </c>
      <c r="Q52" s="192"/>
      <c r="R52" s="128">
        <v>237</v>
      </c>
      <c r="S52" s="192"/>
      <c r="T52" s="192">
        <v>539157</v>
      </c>
      <c r="U52" s="192"/>
      <c r="V52" s="216">
        <v>11177</v>
      </c>
      <c r="W52" s="192"/>
      <c r="X52" s="192">
        <v>1543085</v>
      </c>
      <c r="Y52" s="128"/>
    </row>
    <row r="53" spans="1:26" ht="11.25" customHeight="1" x14ac:dyDescent="0.2"/>
    <row r="54" spans="1:26" s="203" customFormat="1" ht="16.149999999999999" customHeight="1" x14ac:dyDescent="0.2">
      <c r="A54" s="138"/>
      <c r="B54" s="197"/>
      <c r="C54" s="197"/>
      <c r="D54" s="217"/>
      <c r="E54" s="199"/>
      <c r="F54" s="199"/>
      <c r="G54" s="199"/>
      <c r="H54" s="199"/>
      <c r="I54" s="199"/>
      <c r="J54" s="199"/>
      <c r="K54" s="199"/>
      <c r="L54" s="201"/>
      <c r="M54" s="201"/>
      <c r="Y54" s="140" t="s">
        <v>35</v>
      </c>
    </row>
    <row r="55" spans="1:26" ht="11.25" customHeight="1" x14ac:dyDescent="0.2">
      <c r="B55" s="218"/>
      <c r="D55" s="219"/>
      <c r="E55" s="219"/>
      <c r="F55" s="220"/>
      <c r="G55" s="220"/>
      <c r="H55" s="219"/>
      <c r="I55" s="219"/>
      <c r="J55" s="219"/>
      <c r="K55" s="219"/>
      <c r="L55" s="219"/>
      <c r="M55" s="219"/>
      <c r="N55" s="219"/>
      <c r="O55" s="219"/>
      <c r="P55" s="220"/>
      <c r="Q55" s="220"/>
      <c r="R55" s="220"/>
      <c r="S55" s="220"/>
      <c r="T55" s="220"/>
      <c r="U55" s="220"/>
      <c r="V55" s="220"/>
      <c r="W55" s="220"/>
      <c r="X55" s="220"/>
    </row>
    <row r="56" spans="1:26" ht="11.25" customHeight="1" x14ac:dyDescent="0.2">
      <c r="A56" s="141" t="s">
        <v>36</v>
      </c>
      <c r="B56" s="318" t="s">
        <v>327</v>
      </c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</row>
    <row r="57" spans="1:26" ht="11.25" customHeight="1" x14ac:dyDescent="0.2">
      <c r="A57" s="141" t="s">
        <v>37</v>
      </c>
      <c r="B57" s="318" t="s">
        <v>337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</row>
    <row r="58" spans="1:26" ht="11.25" customHeight="1" x14ac:dyDescent="0.2">
      <c r="A58" s="141" t="s">
        <v>38</v>
      </c>
      <c r="B58" s="318" t="s">
        <v>338</v>
      </c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</row>
    <row r="59" spans="1:26" ht="11.25" customHeight="1" x14ac:dyDescent="0.2">
      <c r="A59" s="141" t="s">
        <v>39</v>
      </c>
      <c r="B59" s="318" t="s">
        <v>84</v>
      </c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</row>
    <row r="60" spans="1:26" ht="11.25" customHeight="1" x14ac:dyDescent="0.2">
      <c r="A60" s="141" t="s">
        <v>57</v>
      </c>
      <c r="B60" s="318" t="s">
        <v>339</v>
      </c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</row>
    <row r="61" spans="1:26" ht="11.25" customHeight="1" x14ac:dyDescent="0.2">
      <c r="A61" s="141" t="s">
        <v>85</v>
      </c>
      <c r="B61" s="318" t="s">
        <v>325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</row>
  </sheetData>
  <mergeCells count="29">
    <mergeCell ref="A1:B1"/>
    <mergeCell ref="C1:Y2"/>
    <mergeCell ref="A2:B2"/>
    <mergeCell ref="A4:C7"/>
    <mergeCell ref="D4:E7"/>
    <mergeCell ref="F4:Y4"/>
    <mergeCell ref="F5:G6"/>
    <mergeCell ref="H5:Q5"/>
    <mergeCell ref="R5:S6"/>
    <mergeCell ref="T5:U6"/>
    <mergeCell ref="V5:W6"/>
    <mergeCell ref="X5:Y6"/>
    <mergeCell ref="H6:I6"/>
    <mergeCell ref="J6:K6"/>
    <mergeCell ref="L6:M6"/>
    <mergeCell ref="N6:O6"/>
    <mergeCell ref="P6:Q6"/>
    <mergeCell ref="F7:Y7"/>
    <mergeCell ref="A9:B9"/>
    <mergeCell ref="A10:B10"/>
    <mergeCell ref="A38:B38"/>
    <mergeCell ref="A50:B50"/>
    <mergeCell ref="A52:B52"/>
    <mergeCell ref="B56:Y56"/>
    <mergeCell ref="B57:Y57"/>
    <mergeCell ref="B58:Y58"/>
    <mergeCell ref="B59:Y59"/>
    <mergeCell ref="B60:Y60"/>
    <mergeCell ref="B61:Y61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4" orientation="portrait" r:id="rId1"/>
  <headerFooter>
    <oddHeader>&amp;RSonderauswertung Wien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CB87-5E44-46C8-AF37-4FA7948EC3B9}">
  <sheetPr>
    <pageSetUpPr fitToPage="1"/>
  </sheetPr>
  <dimension ref="A1:Y17"/>
  <sheetViews>
    <sheetView workbookViewId="0">
      <selection activeCell="J19" sqref="J19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0.83203125" customWidth="1"/>
    <col min="4" max="4" width="10.83203125" customWidth="1"/>
    <col min="5" max="5" width="6.83203125" customWidth="1"/>
    <col min="6" max="6" width="15.83203125" customWidth="1"/>
    <col min="7" max="7" width="5.83203125" customWidth="1"/>
    <col min="8" max="8" width="7.83203125" customWidth="1"/>
    <col min="9" max="9" width="3.83203125" customWidth="1"/>
    <col min="10" max="10" width="15.83203125" customWidth="1"/>
    <col min="11" max="11" width="5.83203125" customWidth="1"/>
    <col min="12" max="12" width="7.83203125" customWidth="1"/>
    <col min="13" max="13" width="3.83203125" customWidth="1"/>
    <col min="14" max="14" width="15.83203125" customWidth="1"/>
    <col min="15" max="15" width="5.83203125" customWidth="1"/>
    <col min="16" max="16" width="7.83203125" customWidth="1"/>
    <col min="17" max="17" width="3.83203125" customWidth="1"/>
  </cols>
  <sheetData>
    <row r="1" spans="1:25" s="171" customFormat="1" ht="2.25" customHeight="1" x14ac:dyDescent="0.2">
      <c r="A1" s="331"/>
      <c r="B1" s="331"/>
      <c r="C1" s="351" t="s">
        <v>404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221"/>
      <c r="S1" s="221"/>
      <c r="T1" s="221"/>
      <c r="U1" s="221"/>
      <c r="V1" s="221"/>
      <c r="W1" s="221"/>
      <c r="X1" s="221"/>
      <c r="Y1" s="221"/>
    </row>
    <row r="2" spans="1:25" s="171" customFormat="1" ht="41.25" customHeight="1" x14ac:dyDescent="0.2">
      <c r="A2" s="333" t="s">
        <v>344</v>
      </c>
      <c r="B2" s="333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221"/>
      <c r="S2" s="221"/>
      <c r="T2" s="221"/>
      <c r="U2" s="221"/>
      <c r="V2" s="221"/>
      <c r="W2" s="221"/>
      <c r="X2" s="221"/>
      <c r="Y2" s="221"/>
    </row>
    <row r="4" spans="1:25" ht="90" customHeight="1" x14ac:dyDescent="0.2">
      <c r="A4" s="367" t="s">
        <v>345</v>
      </c>
      <c r="B4" s="367"/>
      <c r="C4" s="367"/>
      <c r="D4" s="364" t="s">
        <v>237</v>
      </c>
      <c r="E4" s="364"/>
      <c r="F4" s="364" t="s">
        <v>346</v>
      </c>
      <c r="G4" s="364"/>
      <c r="H4" s="364"/>
      <c r="I4" s="364"/>
      <c r="J4" s="364" t="s">
        <v>347</v>
      </c>
      <c r="K4" s="364"/>
      <c r="L4" s="364"/>
      <c r="M4" s="364"/>
      <c r="N4" s="364"/>
      <c r="O4" s="364"/>
      <c r="P4" s="364"/>
      <c r="Q4" s="364"/>
    </row>
    <row r="5" spans="1:25" ht="22.5" customHeight="1" x14ac:dyDescent="0.2">
      <c r="A5" s="367"/>
      <c r="B5" s="367"/>
      <c r="C5" s="367"/>
      <c r="D5" s="364"/>
      <c r="E5" s="364"/>
      <c r="F5" s="364" t="s">
        <v>51</v>
      </c>
      <c r="G5" s="364"/>
      <c r="H5" s="364" t="s">
        <v>64</v>
      </c>
      <c r="I5" s="364"/>
      <c r="J5" s="364" t="s">
        <v>348</v>
      </c>
      <c r="K5" s="364"/>
      <c r="L5" s="364" t="s">
        <v>64</v>
      </c>
      <c r="M5" s="364"/>
      <c r="N5" s="367" t="s">
        <v>349</v>
      </c>
      <c r="O5" s="367"/>
      <c r="P5" s="364" t="s">
        <v>64</v>
      </c>
      <c r="Q5" s="364"/>
    </row>
    <row r="6" spans="1:25" x14ac:dyDescent="0.2">
      <c r="A6" s="77"/>
      <c r="B6" s="77"/>
      <c r="C6" s="77"/>
      <c r="D6" s="77"/>
      <c r="F6" s="77"/>
      <c r="J6" s="77"/>
      <c r="N6" s="77"/>
    </row>
    <row r="7" spans="1:25" ht="20.25" customHeight="1" x14ac:dyDescent="0.2">
      <c r="A7" s="78"/>
      <c r="B7" s="365" t="s">
        <v>350</v>
      </c>
      <c r="C7" s="365"/>
      <c r="D7" s="230">
        <v>195</v>
      </c>
      <c r="E7" s="231"/>
      <c r="F7" s="232">
        <v>38567</v>
      </c>
      <c r="G7" s="231"/>
      <c r="H7" s="233">
        <v>2.5</v>
      </c>
      <c r="I7" s="231"/>
      <c r="J7" s="234">
        <v>441</v>
      </c>
      <c r="K7" s="231"/>
      <c r="L7" s="235">
        <v>3.9</v>
      </c>
      <c r="M7" s="236"/>
      <c r="N7" s="232">
        <v>752</v>
      </c>
      <c r="O7" s="231"/>
      <c r="P7" s="235">
        <v>5.2</v>
      </c>
      <c r="Q7" s="79"/>
    </row>
    <row r="8" spans="1:25" ht="20.25" customHeight="1" x14ac:dyDescent="0.2">
      <c r="A8" s="78"/>
      <c r="B8" s="368" t="s">
        <v>351</v>
      </c>
      <c r="C8" s="368"/>
      <c r="D8" s="230">
        <v>144</v>
      </c>
      <c r="E8" s="231"/>
      <c r="F8" s="232">
        <v>98177</v>
      </c>
      <c r="G8" s="231"/>
      <c r="H8" s="233">
        <v>6.4</v>
      </c>
      <c r="I8" s="231"/>
      <c r="J8" s="234">
        <v>1002.9</v>
      </c>
      <c r="K8" s="231"/>
      <c r="L8" s="235">
        <v>8.8000000000000007</v>
      </c>
      <c r="M8" s="236"/>
      <c r="N8" s="232">
        <v>1609</v>
      </c>
      <c r="O8" s="231"/>
      <c r="P8" s="235">
        <v>11.1</v>
      </c>
      <c r="Q8" s="79"/>
    </row>
    <row r="9" spans="1:25" ht="20.25" customHeight="1" x14ac:dyDescent="0.2">
      <c r="A9" s="78"/>
      <c r="B9" s="365" t="s">
        <v>352</v>
      </c>
      <c r="C9" s="365"/>
      <c r="D9" s="230">
        <v>102</v>
      </c>
      <c r="E9" s="231"/>
      <c r="F9" s="232">
        <v>308060</v>
      </c>
      <c r="G9" s="231"/>
      <c r="H9" s="233">
        <v>20</v>
      </c>
      <c r="I9" s="231"/>
      <c r="J9" s="234">
        <v>2192</v>
      </c>
      <c r="K9" s="231"/>
      <c r="L9" s="235">
        <v>19.2</v>
      </c>
      <c r="M9" s="236"/>
      <c r="N9" s="232">
        <v>3113</v>
      </c>
      <c r="O9" s="231"/>
      <c r="P9" s="235">
        <v>21.4</v>
      </c>
      <c r="Q9" s="79"/>
    </row>
    <row r="10" spans="1:25" ht="20.25" customHeight="1" x14ac:dyDescent="0.2">
      <c r="A10" s="78"/>
      <c r="B10" s="365" t="s">
        <v>353</v>
      </c>
      <c r="C10" s="365"/>
      <c r="D10" s="230">
        <v>58</v>
      </c>
      <c r="E10" s="231"/>
      <c r="F10" s="232">
        <v>273938</v>
      </c>
      <c r="G10" s="231"/>
      <c r="H10" s="233">
        <v>17.8</v>
      </c>
      <c r="I10" s="231"/>
      <c r="J10" s="234">
        <v>2490.6</v>
      </c>
      <c r="K10" s="231"/>
      <c r="L10" s="235">
        <v>21.8</v>
      </c>
      <c r="M10" s="236"/>
      <c r="N10" s="232">
        <v>3177</v>
      </c>
      <c r="O10" s="231"/>
      <c r="P10" s="235">
        <v>21.8</v>
      </c>
      <c r="Q10" s="79"/>
    </row>
    <row r="11" spans="1:25" ht="20.25" customHeight="1" x14ac:dyDescent="0.2">
      <c r="A11" s="78"/>
      <c r="B11" s="365" t="s">
        <v>354</v>
      </c>
      <c r="C11" s="365"/>
      <c r="D11" s="230">
        <v>23</v>
      </c>
      <c r="E11" s="231"/>
      <c r="F11" s="232">
        <v>824343</v>
      </c>
      <c r="G11" s="231"/>
      <c r="H11" s="233">
        <v>53.4</v>
      </c>
      <c r="I11" s="231"/>
      <c r="J11" s="234">
        <v>5308.7</v>
      </c>
      <c r="K11" s="231"/>
      <c r="L11" s="235">
        <v>46.4</v>
      </c>
      <c r="M11" s="236"/>
      <c r="N11" s="232">
        <v>5901</v>
      </c>
      <c r="O11" s="231"/>
      <c r="P11" s="235">
        <v>40.6</v>
      </c>
      <c r="Q11" s="79"/>
    </row>
    <row r="12" spans="1:25" x14ac:dyDescent="0.2">
      <c r="A12" s="237"/>
      <c r="H12" s="235"/>
      <c r="L12" s="235"/>
      <c r="O12" s="237"/>
      <c r="P12" s="235"/>
      <c r="Q12" s="80"/>
    </row>
    <row r="13" spans="1:25" s="81" customFormat="1" ht="24" customHeight="1" x14ac:dyDescent="0.2">
      <c r="B13" s="366" t="s">
        <v>4</v>
      </c>
      <c r="C13" s="366"/>
      <c r="D13" s="82">
        <v>522</v>
      </c>
      <c r="E13" s="238"/>
      <c r="F13" s="239">
        <v>1543085</v>
      </c>
      <c r="G13" s="238"/>
      <c r="H13" s="240">
        <v>100</v>
      </c>
      <c r="I13" s="238"/>
      <c r="J13" s="84">
        <v>11435.3</v>
      </c>
      <c r="K13" s="238"/>
      <c r="L13" s="240">
        <v>100</v>
      </c>
      <c r="M13" s="241"/>
      <c r="N13" s="239">
        <v>14552</v>
      </c>
      <c r="O13" s="83"/>
      <c r="P13" s="240">
        <v>100</v>
      </c>
      <c r="Q13" s="83"/>
    </row>
    <row r="14" spans="1:25" ht="15" customHeight="1" x14ac:dyDescent="0.2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1:25" ht="15.75" customHeight="1" x14ac:dyDescent="0.2">
      <c r="P15" s="140"/>
      <c r="Q15" s="140" t="s">
        <v>35</v>
      </c>
    </row>
    <row r="17" spans="1:25" x14ac:dyDescent="0.2">
      <c r="A17" s="141" t="s">
        <v>36</v>
      </c>
      <c r="B17" s="318" t="s">
        <v>396</v>
      </c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142"/>
      <c r="Q17" s="142"/>
      <c r="R17" s="142"/>
      <c r="S17" s="142"/>
      <c r="T17" s="142"/>
      <c r="U17" s="142"/>
      <c r="V17" s="142"/>
      <c r="W17" s="142"/>
      <c r="X17" s="142"/>
      <c r="Y17" s="142"/>
    </row>
  </sheetData>
  <mergeCells count="20">
    <mergeCell ref="P5:Q5"/>
    <mergeCell ref="B7:C7"/>
    <mergeCell ref="A1:B1"/>
    <mergeCell ref="C1:Q2"/>
    <mergeCell ref="A2:B2"/>
    <mergeCell ref="A4:C5"/>
    <mergeCell ref="D4:E5"/>
    <mergeCell ref="F4:I4"/>
    <mergeCell ref="J4:Q4"/>
    <mergeCell ref="F5:G5"/>
    <mergeCell ref="H5:I5"/>
    <mergeCell ref="J5:K5"/>
    <mergeCell ref="B10:C10"/>
    <mergeCell ref="B11:C11"/>
    <mergeCell ref="B13:C13"/>
    <mergeCell ref="B17:O17"/>
    <mergeCell ref="L5:M5"/>
    <mergeCell ref="N5:O5"/>
    <mergeCell ref="B8:C8"/>
    <mergeCell ref="B9:C9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landscape" r:id="rId1"/>
  <headerFooter>
    <oddHeader>&amp;RSonderauswertung Wien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ED25-8774-4D7F-BFAB-EC47FD522F0A}">
  <sheetPr>
    <pageSetUpPr fitToPage="1"/>
  </sheetPr>
  <dimension ref="A1:G21"/>
  <sheetViews>
    <sheetView workbookViewId="0">
      <selection activeCell="F17" sqref="F17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5.83203125" customWidth="1"/>
    <col min="4" max="4" width="20.83203125" customWidth="1"/>
    <col min="5" max="5" width="10.83203125" customWidth="1"/>
    <col min="6" max="6" width="17.83203125" customWidth="1"/>
    <col min="7" max="7" width="13.83203125" customWidth="1"/>
  </cols>
  <sheetData>
    <row r="1" spans="1:7" ht="2.25" customHeight="1" x14ac:dyDescent="0.2">
      <c r="A1" s="370" t="s">
        <v>355</v>
      </c>
      <c r="B1" s="370"/>
      <c r="C1" s="371" t="s">
        <v>405</v>
      </c>
      <c r="D1" s="371"/>
      <c r="E1" s="371"/>
      <c r="F1" s="371"/>
      <c r="G1" s="371"/>
    </row>
    <row r="2" spans="1:7" ht="27.6" customHeight="1" x14ac:dyDescent="0.2">
      <c r="A2" s="370"/>
      <c r="B2" s="370"/>
      <c r="C2" s="372"/>
      <c r="D2" s="372"/>
      <c r="E2" s="372"/>
      <c r="F2" s="372"/>
      <c r="G2" s="372"/>
    </row>
    <row r="3" spans="1:7" ht="60" customHeight="1" x14ac:dyDescent="0.2">
      <c r="A3" s="367" t="s">
        <v>356</v>
      </c>
      <c r="B3" s="367"/>
      <c r="C3" s="367"/>
      <c r="D3" s="364" t="s">
        <v>346</v>
      </c>
      <c r="E3" s="364"/>
      <c r="F3" s="364" t="s">
        <v>357</v>
      </c>
      <c r="G3" s="364"/>
    </row>
    <row r="4" spans="1:7" ht="22.5" customHeight="1" x14ac:dyDescent="0.2">
      <c r="A4" s="367"/>
      <c r="B4" s="367"/>
      <c r="C4" s="367"/>
      <c r="D4" s="367" t="s">
        <v>51</v>
      </c>
      <c r="E4" s="367"/>
      <c r="F4" s="367" t="s">
        <v>64</v>
      </c>
      <c r="G4" s="367"/>
    </row>
    <row r="6" spans="1:7" ht="20.25" customHeight="1" x14ac:dyDescent="0.2">
      <c r="B6" s="365" t="s">
        <v>358</v>
      </c>
      <c r="C6" s="365"/>
      <c r="D6" s="232">
        <v>932134</v>
      </c>
      <c r="E6" s="242"/>
      <c r="F6" s="243">
        <v>60.4</v>
      </c>
    </row>
    <row r="7" spans="1:7" x14ac:dyDescent="0.2">
      <c r="D7" s="232"/>
      <c r="E7" s="242"/>
      <c r="F7" s="243"/>
    </row>
    <row r="8" spans="1:7" s="81" customFormat="1" ht="20.25" customHeight="1" x14ac:dyDescent="0.2">
      <c r="B8" s="369" t="s">
        <v>359</v>
      </c>
      <c r="C8" s="369"/>
      <c r="D8" s="239">
        <v>1543085</v>
      </c>
      <c r="F8" s="244">
        <v>100</v>
      </c>
    </row>
    <row r="10" spans="1:7" ht="15.75" customHeight="1" x14ac:dyDescent="0.2">
      <c r="G10" s="140" t="s">
        <v>35</v>
      </c>
    </row>
    <row r="11" spans="1:7" ht="40.5" customHeight="1" x14ac:dyDescent="0.2"/>
    <row r="12" spans="1:7" ht="2.25" customHeight="1" x14ac:dyDescent="0.2">
      <c r="A12" s="370" t="s">
        <v>360</v>
      </c>
      <c r="B12" s="370"/>
      <c r="C12" s="371" t="s">
        <v>406</v>
      </c>
      <c r="D12" s="371"/>
      <c r="E12" s="371"/>
      <c r="F12" s="371"/>
      <c r="G12" s="371"/>
    </row>
    <row r="13" spans="1:7" ht="27.2" customHeight="1" x14ac:dyDescent="0.2">
      <c r="A13" s="370"/>
      <c r="B13" s="370"/>
      <c r="C13" s="372"/>
      <c r="D13" s="372"/>
      <c r="E13" s="372"/>
      <c r="F13" s="372"/>
      <c r="G13" s="372"/>
    </row>
    <row r="14" spans="1:7" ht="60" customHeight="1" x14ac:dyDescent="0.2">
      <c r="A14" s="367" t="s">
        <v>356</v>
      </c>
      <c r="B14" s="367"/>
      <c r="C14" s="367"/>
      <c r="D14" s="364" t="s">
        <v>346</v>
      </c>
      <c r="E14" s="364"/>
      <c r="F14" s="364" t="s">
        <v>357</v>
      </c>
      <c r="G14" s="364"/>
    </row>
    <row r="15" spans="1:7" ht="22.5" customHeight="1" x14ac:dyDescent="0.2">
      <c r="A15" s="367"/>
      <c r="B15" s="367"/>
      <c r="C15" s="367"/>
      <c r="D15" s="367" t="s">
        <v>51</v>
      </c>
      <c r="E15" s="367"/>
      <c r="F15" s="367" t="s">
        <v>64</v>
      </c>
      <c r="G15" s="367"/>
    </row>
    <row r="16" spans="1:7" x14ac:dyDescent="0.2">
      <c r="A16" s="85"/>
      <c r="B16" s="85"/>
      <c r="C16" s="85"/>
      <c r="D16" s="85"/>
      <c r="E16" s="85"/>
      <c r="F16" s="85"/>
      <c r="G16" s="85"/>
    </row>
    <row r="17" spans="2:7" ht="20.25" customHeight="1" x14ac:dyDescent="0.2">
      <c r="B17" s="365" t="s">
        <v>358</v>
      </c>
      <c r="C17" s="365"/>
      <c r="D17" s="232">
        <v>932134</v>
      </c>
      <c r="F17" s="243">
        <v>19.2</v>
      </c>
    </row>
    <row r="18" spans="2:7" x14ac:dyDescent="0.2">
      <c r="D18" s="232"/>
      <c r="F18" s="243"/>
    </row>
    <row r="19" spans="2:7" s="81" customFormat="1" ht="20.25" customHeight="1" x14ac:dyDescent="0.2">
      <c r="B19" s="369" t="s">
        <v>361</v>
      </c>
      <c r="C19" s="369"/>
      <c r="D19" s="239">
        <v>4845861</v>
      </c>
      <c r="F19" s="244">
        <v>100</v>
      </c>
    </row>
    <row r="21" spans="2:7" ht="15.75" customHeight="1" x14ac:dyDescent="0.2">
      <c r="G21" s="140" t="s">
        <v>35</v>
      </c>
    </row>
  </sheetData>
  <mergeCells count="18">
    <mergeCell ref="F15:G15"/>
    <mergeCell ref="A1:B2"/>
    <mergeCell ref="C1:G2"/>
    <mergeCell ref="A3:C4"/>
    <mergeCell ref="D3:E3"/>
    <mergeCell ref="F3:G3"/>
    <mergeCell ref="D4:E4"/>
    <mergeCell ref="F4:G4"/>
    <mergeCell ref="B17:C17"/>
    <mergeCell ref="B19:C19"/>
    <mergeCell ref="B6:C6"/>
    <mergeCell ref="B8:C8"/>
    <mergeCell ref="A12:B13"/>
    <mergeCell ref="C12:G13"/>
    <mergeCell ref="A14:C15"/>
    <mergeCell ref="D14:E14"/>
    <mergeCell ref="F14:G14"/>
    <mergeCell ref="D15:E15"/>
  </mergeCells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landscape" r:id="rId1"/>
  <headerFooter>
    <oddHeader>&amp;RSonderauswertung Wien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50ED-B3DE-4279-8634-29E7D0A1274F}">
  <dimension ref="A1:V34"/>
  <sheetViews>
    <sheetView workbookViewId="0">
      <selection activeCell="O26" sqref="O26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7" width="11.6640625" style="1" customWidth="1"/>
    <col min="8" max="8" width="4.83203125" style="1" customWidth="1"/>
    <col min="9" max="9" width="11.6640625" style="1" customWidth="1"/>
    <col min="10" max="10" width="4.83203125" style="1" customWidth="1"/>
    <col min="11" max="11" width="11.6640625" style="1" customWidth="1"/>
    <col min="12" max="12" width="4.83203125" style="1" customWidth="1"/>
    <col min="13" max="13" width="11.6640625" style="1" customWidth="1"/>
    <col min="14" max="14" width="4.83203125" style="1" customWidth="1"/>
    <col min="15" max="15" width="11.6640625" style="1" customWidth="1"/>
    <col min="16" max="16" width="4.83203125" style="1" customWidth="1"/>
    <col min="17" max="17" width="11.6640625" style="1" customWidth="1"/>
    <col min="18" max="18" width="4.83203125" style="1" customWidth="1"/>
    <col min="19" max="19" width="11.6640625" style="1" customWidth="1"/>
    <col min="20" max="20" width="4.83203125" style="1" customWidth="1"/>
    <col min="21" max="21" width="11.6640625" style="1" customWidth="1"/>
    <col min="22" max="22" width="4.83203125" style="1" customWidth="1"/>
    <col min="23" max="16384" width="12" style="1"/>
  </cols>
  <sheetData>
    <row r="1" spans="1:22" ht="2.25" customHeight="1" x14ac:dyDescent="0.2">
      <c r="A1" s="258" t="s">
        <v>228</v>
      </c>
      <c r="B1" s="258"/>
      <c r="C1" s="258"/>
      <c r="D1" s="259" t="s">
        <v>375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</row>
    <row r="2" spans="1:22" ht="41.25" customHeight="1" x14ac:dyDescent="0.2">
      <c r="A2" s="258"/>
      <c r="B2" s="258"/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</row>
    <row r="3" spans="1:22" ht="11.25" customHeight="1" x14ac:dyDescent="0.2"/>
    <row r="4" spans="1:22" ht="22.5" customHeight="1" x14ac:dyDescent="0.2">
      <c r="A4" s="266" t="s">
        <v>0</v>
      </c>
      <c r="B4" s="266"/>
      <c r="C4" s="266"/>
      <c r="D4" s="266"/>
      <c r="E4" s="263" t="s">
        <v>1</v>
      </c>
      <c r="F4" s="266"/>
      <c r="G4" s="266" t="s">
        <v>2</v>
      </c>
      <c r="H4" s="266"/>
      <c r="I4" s="266"/>
      <c r="J4" s="266"/>
      <c r="K4" s="266"/>
      <c r="L4" s="266"/>
      <c r="M4" s="266"/>
      <c r="N4" s="266"/>
      <c r="O4" s="266" t="s">
        <v>3</v>
      </c>
      <c r="P4" s="266"/>
      <c r="Q4" s="266"/>
      <c r="R4" s="266"/>
      <c r="S4" s="266"/>
      <c r="T4" s="266"/>
      <c r="U4" s="266"/>
      <c r="V4" s="266"/>
    </row>
    <row r="5" spans="1:22" ht="22.5" customHeight="1" x14ac:dyDescent="0.2">
      <c r="A5" s="266"/>
      <c r="B5" s="266"/>
      <c r="C5" s="266"/>
      <c r="D5" s="266"/>
      <c r="E5" s="266"/>
      <c r="F5" s="266"/>
      <c r="G5" s="266" t="s">
        <v>4</v>
      </c>
      <c r="H5" s="266"/>
      <c r="I5" s="264" t="s">
        <v>5</v>
      </c>
      <c r="J5" s="264"/>
      <c r="K5" s="264"/>
      <c r="L5" s="264"/>
      <c r="M5" s="264"/>
      <c r="N5" s="264"/>
      <c r="O5" s="266" t="s">
        <v>4</v>
      </c>
      <c r="P5" s="266"/>
      <c r="Q5" s="264" t="s">
        <v>5</v>
      </c>
      <c r="R5" s="264"/>
      <c r="S5" s="264"/>
      <c r="T5" s="264"/>
      <c r="U5" s="264"/>
      <c r="V5" s="264"/>
    </row>
    <row r="6" spans="1:22" ht="90" customHeight="1" x14ac:dyDescent="0.2">
      <c r="A6" s="266"/>
      <c r="B6" s="266"/>
      <c r="C6" s="266"/>
      <c r="D6" s="266"/>
      <c r="E6" s="266"/>
      <c r="F6" s="266"/>
      <c r="G6" s="266"/>
      <c r="H6" s="266"/>
      <c r="I6" s="263" t="s">
        <v>6</v>
      </c>
      <c r="J6" s="264"/>
      <c r="K6" s="263" t="s">
        <v>7</v>
      </c>
      <c r="L6" s="264"/>
      <c r="M6" s="263" t="s">
        <v>8</v>
      </c>
      <c r="N6" s="264"/>
      <c r="O6" s="266"/>
      <c r="P6" s="266"/>
      <c r="Q6" s="263" t="s">
        <v>6</v>
      </c>
      <c r="R6" s="264"/>
      <c r="S6" s="263" t="s">
        <v>7</v>
      </c>
      <c r="T6" s="264"/>
      <c r="U6" s="263" t="s">
        <v>8</v>
      </c>
      <c r="V6" s="264"/>
    </row>
    <row r="7" spans="1:22" ht="11.25" customHeight="1" x14ac:dyDescent="0.2"/>
    <row r="8" spans="1:22" s="2" customFormat="1" ht="11.25" customHeight="1" x14ac:dyDescent="0.2">
      <c r="A8" s="2" t="s">
        <v>9</v>
      </c>
      <c r="B8" s="257" t="s">
        <v>10</v>
      </c>
      <c r="C8" s="257"/>
      <c r="D8" s="257"/>
      <c r="E8" s="3">
        <v>523</v>
      </c>
      <c r="F8" s="3"/>
      <c r="G8" s="3">
        <v>18145</v>
      </c>
      <c r="H8" s="3"/>
      <c r="I8" s="3">
        <v>13321</v>
      </c>
      <c r="J8" s="3"/>
      <c r="K8" s="3">
        <v>2600</v>
      </c>
      <c r="L8" s="3"/>
      <c r="M8" s="3">
        <v>2224</v>
      </c>
      <c r="N8" s="3"/>
      <c r="O8" s="4">
        <v>7203.3</v>
      </c>
      <c r="P8" s="4"/>
      <c r="Q8" s="4">
        <v>5342.5</v>
      </c>
      <c r="R8" s="4"/>
      <c r="S8" s="4">
        <v>985.6</v>
      </c>
      <c r="T8" s="4"/>
      <c r="U8" s="4">
        <v>875.2</v>
      </c>
      <c r="V8" s="4"/>
    </row>
    <row r="9" spans="1:22" ht="11.25" customHeight="1" x14ac:dyDescent="0.2">
      <c r="B9" s="260" t="s">
        <v>5</v>
      </c>
      <c r="C9" s="260"/>
      <c r="D9" s="260"/>
      <c r="E9" s="5"/>
      <c r="F9" s="5"/>
      <c r="G9" s="3"/>
      <c r="H9" s="5"/>
      <c r="I9" s="5"/>
      <c r="J9" s="5"/>
      <c r="K9" s="5"/>
      <c r="L9" s="5"/>
      <c r="M9" s="5"/>
      <c r="N9" s="5"/>
      <c r="O9" s="4"/>
      <c r="P9" s="6"/>
      <c r="Q9" s="6"/>
      <c r="R9" s="6"/>
      <c r="S9" s="6"/>
      <c r="T9" s="6"/>
      <c r="U9" s="6"/>
      <c r="V9" s="6"/>
    </row>
    <row r="10" spans="1:22" ht="11.25" customHeight="1" x14ac:dyDescent="0.2">
      <c r="B10" s="7" t="s">
        <v>11</v>
      </c>
      <c r="C10" s="261" t="s">
        <v>12</v>
      </c>
      <c r="D10" s="260"/>
      <c r="E10" s="5">
        <v>412</v>
      </c>
      <c r="F10" s="5"/>
      <c r="G10" s="8">
        <v>13029</v>
      </c>
      <c r="H10" s="5"/>
      <c r="I10" s="5">
        <v>9519</v>
      </c>
      <c r="J10" s="5"/>
      <c r="K10" s="5">
        <v>1826</v>
      </c>
      <c r="L10" s="5"/>
      <c r="M10" s="5">
        <v>1684</v>
      </c>
      <c r="N10" s="5"/>
      <c r="O10" s="9">
        <v>5635.9</v>
      </c>
      <c r="P10" s="6"/>
      <c r="Q10" s="6">
        <v>4190.8</v>
      </c>
      <c r="R10" s="6"/>
      <c r="S10" s="6">
        <v>704.1</v>
      </c>
      <c r="T10" s="6"/>
      <c r="U10" s="6">
        <v>741.1</v>
      </c>
      <c r="V10" s="6"/>
    </row>
    <row r="11" spans="1:22" ht="11.25" customHeight="1" x14ac:dyDescent="0.2">
      <c r="B11" s="7" t="s">
        <v>13</v>
      </c>
      <c r="C11" s="260" t="s">
        <v>14</v>
      </c>
      <c r="D11" s="260"/>
      <c r="E11" s="5">
        <v>27</v>
      </c>
      <c r="F11" s="5"/>
      <c r="G11" s="8">
        <v>3479</v>
      </c>
      <c r="H11" s="5"/>
      <c r="I11" s="5">
        <v>2413</v>
      </c>
      <c r="J11" s="5"/>
      <c r="K11" s="5">
        <v>570</v>
      </c>
      <c r="L11" s="5"/>
      <c r="M11" s="5">
        <v>496</v>
      </c>
      <c r="N11" s="5"/>
      <c r="O11" s="9">
        <v>925.6</v>
      </c>
      <c r="P11" s="6"/>
      <c r="Q11" s="6">
        <v>583.79999999999995</v>
      </c>
      <c r="R11" s="6"/>
      <c r="S11" s="6">
        <v>218.1</v>
      </c>
      <c r="T11" s="6"/>
      <c r="U11" s="6">
        <v>123.8</v>
      </c>
      <c r="V11" s="6"/>
    </row>
    <row r="12" spans="1:22" ht="11.25" customHeight="1" x14ac:dyDescent="0.2">
      <c r="B12" s="7" t="s">
        <v>15</v>
      </c>
      <c r="C12" s="260" t="s">
        <v>16</v>
      </c>
      <c r="D12" s="260"/>
      <c r="E12" s="5">
        <v>25</v>
      </c>
      <c r="F12" s="5"/>
      <c r="G12" s="8">
        <v>593</v>
      </c>
      <c r="H12" s="5"/>
      <c r="I12" s="5">
        <v>519</v>
      </c>
      <c r="J12" s="5"/>
      <c r="K12" s="5">
        <v>43</v>
      </c>
      <c r="L12" s="5"/>
      <c r="M12" s="5">
        <v>31</v>
      </c>
      <c r="N12" s="5"/>
      <c r="O12" s="9">
        <v>132</v>
      </c>
      <c r="P12" s="6"/>
      <c r="Q12" s="6">
        <v>115.4</v>
      </c>
      <c r="R12" s="6"/>
      <c r="S12" s="6">
        <v>11.4</v>
      </c>
      <c r="T12" s="6"/>
      <c r="U12" s="6">
        <v>5.0999999999999996</v>
      </c>
      <c r="V12" s="6"/>
    </row>
    <row r="13" spans="1:22" ht="11.25" customHeight="1" x14ac:dyDescent="0.2">
      <c r="B13" s="7" t="s">
        <v>17</v>
      </c>
      <c r="C13" s="260" t="s">
        <v>18</v>
      </c>
      <c r="D13" s="260"/>
      <c r="E13" s="5">
        <v>51</v>
      </c>
      <c r="F13" s="5"/>
      <c r="G13" s="8">
        <v>816</v>
      </c>
      <c r="H13" s="5"/>
      <c r="I13" s="5">
        <v>670</v>
      </c>
      <c r="J13" s="5"/>
      <c r="K13" s="5">
        <v>137</v>
      </c>
      <c r="L13" s="5"/>
      <c r="M13" s="5">
        <v>9</v>
      </c>
      <c r="N13" s="5"/>
      <c r="O13" s="9">
        <v>453.8</v>
      </c>
      <c r="P13" s="6"/>
      <c r="Q13" s="6">
        <v>403.4</v>
      </c>
      <c r="R13" s="6"/>
      <c r="S13" s="6">
        <v>45.8</v>
      </c>
      <c r="T13" s="6"/>
      <c r="U13" s="6">
        <v>4.5999999999999996</v>
      </c>
      <c r="V13" s="6"/>
    </row>
    <row r="14" spans="1:22" ht="11.25" customHeight="1" x14ac:dyDescent="0.2">
      <c r="B14" s="7" t="s">
        <v>19</v>
      </c>
      <c r="C14" s="58" t="s">
        <v>234</v>
      </c>
      <c r="E14" s="5">
        <v>4</v>
      </c>
      <c r="F14" s="5"/>
      <c r="G14" s="8">
        <v>184</v>
      </c>
      <c r="H14" s="5"/>
      <c r="I14" s="5">
        <v>161</v>
      </c>
      <c r="J14" s="5"/>
      <c r="K14" s="5">
        <v>23</v>
      </c>
      <c r="L14" s="5"/>
      <c r="M14" s="59" t="s">
        <v>52</v>
      </c>
      <c r="N14" s="5"/>
      <c r="O14" s="9">
        <v>43.8</v>
      </c>
      <c r="P14" s="6"/>
      <c r="Q14" s="6">
        <v>38.1</v>
      </c>
      <c r="R14" s="6"/>
      <c r="S14" s="6">
        <v>5.7</v>
      </c>
      <c r="T14" s="6"/>
      <c r="U14" s="60" t="s">
        <v>52</v>
      </c>
      <c r="V14" s="6"/>
    </row>
    <row r="15" spans="1:22" ht="11.25" customHeight="1" x14ac:dyDescent="0.2">
      <c r="B15" s="7" t="s">
        <v>20</v>
      </c>
      <c r="C15" s="261" t="s">
        <v>33</v>
      </c>
      <c r="D15" s="261"/>
      <c r="E15" s="8">
        <v>4</v>
      </c>
      <c r="F15" s="8"/>
      <c r="G15" s="8">
        <v>44</v>
      </c>
      <c r="H15" s="8"/>
      <c r="I15" s="8">
        <v>39</v>
      </c>
      <c r="J15" s="8"/>
      <c r="K15" s="8">
        <v>1</v>
      </c>
      <c r="L15" s="8"/>
      <c r="M15" s="8">
        <v>4</v>
      </c>
      <c r="N15" s="8"/>
      <c r="O15" s="9">
        <v>12.2</v>
      </c>
      <c r="P15" s="9"/>
      <c r="Q15" s="9">
        <v>11.1</v>
      </c>
      <c r="R15" s="9"/>
      <c r="S15" s="9">
        <v>0.5</v>
      </c>
      <c r="T15" s="9"/>
      <c r="U15" s="9">
        <v>0.6</v>
      </c>
      <c r="V15" s="6"/>
    </row>
    <row r="16" spans="1:22" s="2" customFormat="1" ht="12" customHeight="1" x14ac:dyDescent="0.2">
      <c r="A16" s="2" t="s">
        <v>21</v>
      </c>
      <c r="B16" s="257" t="s">
        <v>34</v>
      </c>
      <c r="C16" s="257"/>
      <c r="D16" s="257"/>
      <c r="E16" s="3">
        <v>140</v>
      </c>
      <c r="F16" s="61"/>
      <c r="G16" s="3">
        <v>3665</v>
      </c>
      <c r="H16" s="3"/>
      <c r="I16" s="3">
        <v>2072</v>
      </c>
      <c r="J16" s="3"/>
      <c r="K16" s="3">
        <v>817</v>
      </c>
      <c r="L16" s="3"/>
      <c r="M16" s="3">
        <v>776</v>
      </c>
      <c r="N16" s="3"/>
      <c r="O16" s="4">
        <v>1689.9</v>
      </c>
      <c r="P16" s="4"/>
      <c r="Q16" s="4">
        <v>1048.9000000000001</v>
      </c>
      <c r="R16" s="4"/>
      <c r="S16" s="4">
        <v>291</v>
      </c>
      <c r="T16" s="4"/>
      <c r="U16" s="4">
        <v>350</v>
      </c>
      <c r="V16" s="4"/>
    </row>
    <row r="17" spans="1:22" s="2" customFormat="1" ht="11.25" customHeight="1" x14ac:dyDescent="0.2">
      <c r="B17" s="260" t="s">
        <v>5</v>
      </c>
      <c r="C17" s="260"/>
      <c r="D17" s="260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4"/>
      <c r="Q17" s="4"/>
      <c r="R17" s="4"/>
      <c r="S17" s="4"/>
      <c r="T17" s="4"/>
      <c r="U17" s="4"/>
      <c r="V17" s="4"/>
    </row>
    <row r="18" spans="1:22" s="2" customFormat="1" ht="11.25" customHeight="1" x14ac:dyDescent="0.2">
      <c r="B18" s="7" t="s">
        <v>22</v>
      </c>
      <c r="C18" s="262" t="s">
        <v>23</v>
      </c>
      <c r="D18" s="262"/>
      <c r="E18" s="8">
        <v>140</v>
      </c>
      <c r="F18" s="8"/>
      <c r="G18" s="8">
        <v>3665</v>
      </c>
      <c r="H18" s="8"/>
      <c r="I18" s="8">
        <v>2072</v>
      </c>
      <c r="J18" s="8"/>
      <c r="K18" s="8">
        <v>817</v>
      </c>
      <c r="L18" s="8"/>
      <c r="M18" s="8">
        <v>776</v>
      </c>
      <c r="N18" s="8"/>
      <c r="O18" s="9">
        <v>1689.9</v>
      </c>
      <c r="P18" s="9"/>
      <c r="Q18" s="9">
        <v>1048.9000000000001</v>
      </c>
      <c r="R18" s="9"/>
      <c r="S18" s="9">
        <v>291</v>
      </c>
      <c r="T18" s="9"/>
      <c r="U18" s="9">
        <v>350</v>
      </c>
      <c r="V18" s="9"/>
    </row>
    <row r="19" spans="1:22" ht="11.25" customHeight="1" x14ac:dyDescent="0.2">
      <c r="B19" s="7" t="s">
        <v>24</v>
      </c>
      <c r="C19" s="261" t="s">
        <v>25</v>
      </c>
      <c r="D19" s="260"/>
      <c r="E19" s="3" t="s">
        <v>26</v>
      </c>
      <c r="F19" s="5"/>
      <c r="G19" s="3" t="s">
        <v>26</v>
      </c>
      <c r="H19" s="5"/>
      <c r="I19" s="3" t="s">
        <v>26</v>
      </c>
      <c r="J19" s="5"/>
      <c r="K19" s="3" t="s">
        <v>26</v>
      </c>
      <c r="L19" s="5"/>
      <c r="M19" s="3" t="s">
        <v>26</v>
      </c>
      <c r="N19" s="5"/>
      <c r="O19" s="3" t="s">
        <v>26</v>
      </c>
      <c r="P19" s="6"/>
      <c r="Q19" s="3" t="s">
        <v>26</v>
      </c>
      <c r="R19" s="6"/>
      <c r="S19" s="3" t="s">
        <v>26</v>
      </c>
      <c r="T19" s="6"/>
      <c r="U19" s="3" t="s">
        <v>26</v>
      </c>
      <c r="V19" s="6"/>
    </row>
    <row r="20" spans="1:22" s="2" customFormat="1" ht="11.25" customHeight="1" x14ac:dyDescent="0.2">
      <c r="A20" s="2" t="s">
        <v>27</v>
      </c>
      <c r="B20" s="257" t="s">
        <v>41</v>
      </c>
      <c r="C20" s="257"/>
      <c r="D20" s="257"/>
      <c r="E20" s="3">
        <v>21</v>
      </c>
      <c r="F20" s="3"/>
      <c r="G20" s="3">
        <v>231</v>
      </c>
      <c r="H20" s="3"/>
      <c r="I20" s="3">
        <v>155</v>
      </c>
      <c r="J20" s="3"/>
      <c r="K20" s="3">
        <v>50</v>
      </c>
      <c r="L20" s="3"/>
      <c r="M20" s="3">
        <v>26</v>
      </c>
      <c r="N20" s="3"/>
      <c r="O20" s="4">
        <v>123.4</v>
      </c>
      <c r="P20" s="4"/>
      <c r="Q20" s="4">
        <v>86.6</v>
      </c>
      <c r="R20" s="4"/>
      <c r="S20" s="4">
        <v>28.8</v>
      </c>
      <c r="T20" s="4"/>
      <c r="U20" s="4">
        <v>7.9</v>
      </c>
      <c r="V20" s="4"/>
    </row>
    <row r="21" spans="1:22" s="2" customFormat="1" ht="11.25" customHeight="1" x14ac:dyDescent="0.2">
      <c r="A21" s="2" t="s">
        <v>28</v>
      </c>
      <c r="B21" s="257" t="s">
        <v>29</v>
      </c>
      <c r="C21" s="257"/>
      <c r="D21" s="257"/>
      <c r="E21" s="3">
        <v>522</v>
      </c>
      <c r="F21" s="3"/>
      <c r="G21" s="3">
        <v>14552</v>
      </c>
      <c r="H21" s="3"/>
      <c r="I21" s="3">
        <v>8243</v>
      </c>
      <c r="J21" s="3"/>
      <c r="K21" s="3">
        <v>5367</v>
      </c>
      <c r="L21" s="3"/>
      <c r="M21" s="3">
        <v>942</v>
      </c>
      <c r="N21" s="3"/>
      <c r="O21" s="4">
        <v>11435.3</v>
      </c>
      <c r="P21" s="4"/>
      <c r="Q21" s="4">
        <v>6814.2</v>
      </c>
      <c r="R21" s="4"/>
      <c r="S21" s="4">
        <v>3958.2</v>
      </c>
      <c r="T21" s="4"/>
      <c r="U21" s="4">
        <v>662.9</v>
      </c>
      <c r="V21" s="4"/>
    </row>
    <row r="22" spans="1:22" ht="11.25" customHeight="1" x14ac:dyDescent="0.2">
      <c r="B22" s="260" t="s">
        <v>5</v>
      </c>
      <c r="C22" s="260"/>
      <c r="D22" s="260"/>
      <c r="E22" s="5"/>
      <c r="F22" s="5"/>
      <c r="G22" s="3"/>
      <c r="H22" s="5"/>
      <c r="I22" s="5"/>
      <c r="J22" s="5"/>
      <c r="K22" s="5"/>
      <c r="L22" s="5"/>
      <c r="M22" s="5"/>
      <c r="N22" s="5"/>
      <c r="O22" s="4"/>
      <c r="P22" s="6"/>
      <c r="Q22" s="6"/>
      <c r="R22" s="6"/>
      <c r="S22" s="6"/>
      <c r="T22" s="6"/>
      <c r="U22" s="6"/>
      <c r="V22" s="6"/>
    </row>
    <row r="23" spans="1:22" ht="11.25" customHeight="1" x14ac:dyDescent="0.2">
      <c r="B23" s="7" t="s">
        <v>30</v>
      </c>
      <c r="C23" s="261" t="s">
        <v>42</v>
      </c>
      <c r="D23" s="261"/>
      <c r="E23" s="5">
        <v>20</v>
      </c>
      <c r="F23" s="5"/>
      <c r="G23" s="8">
        <v>953</v>
      </c>
      <c r="H23" s="5"/>
      <c r="I23" s="5">
        <v>559</v>
      </c>
      <c r="J23" s="5"/>
      <c r="K23" s="5">
        <v>244</v>
      </c>
      <c r="L23" s="5"/>
      <c r="M23" s="5">
        <v>150</v>
      </c>
      <c r="N23" s="5"/>
      <c r="O23" s="9">
        <v>424.2</v>
      </c>
      <c r="P23" s="6"/>
      <c r="Q23" s="6">
        <v>320.8</v>
      </c>
      <c r="R23" s="6"/>
      <c r="S23" s="6">
        <v>67</v>
      </c>
      <c r="T23" s="6"/>
      <c r="U23" s="6">
        <v>36.4</v>
      </c>
      <c r="V23" s="6"/>
    </row>
    <row r="24" spans="1:22" ht="11.25" customHeight="1" x14ac:dyDescent="0.2">
      <c r="B24" s="7" t="s">
        <v>31</v>
      </c>
      <c r="C24" s="261" t="s">
        <v>43</v>
      </c>
      <c r="D24" s="261"/>
      <c r="E24" s="5">
        <v>502</v>
      </c>
      <c r="F24" s="5"/>
      <c r="G24" s="8">
        <v>13599</v>
      </c>
      <c r="H24" s="5"/>
      <c r="I24" s="5">
        <v>7684</v>
      </c>
      <c r="J24" s="5"/>
      <c r="K24" s="5">
        <v>5123</v>
      </c>
      <c r="L24" s="5"/>
      <c r="M24" s="5">
        <v>792</v>
      </c>
      <c r="N24" s="5"/>
      <c r="O24" s="9">
        <v>11011.1</v>
      </c>
      <c r="P24" s="6"/>
      <c r="Q24" s="6">
        <v>6493.4</v>
      </c>
      <c r="R24" s="6"/>
      <c r="S24" s="6">
        <v>3891.2</v>
      </c>
      <c r="T24" s="6"/>
      <c r="U24" s="6">
        <v>626.5</v>
      </c>
      <c r="V24" s="6"/>
    </row>
    <row r="25" spans="1:22" ht="11.25" customHeight="1" x14ac:dyDescent="0.2">
      <c r="E25" s="5"/>
      <c r="F25" s="5"/>
      <c r="G25" s="3"/>
      <c r="H25" s="5"/>
      <c r="I25" s="5"/>
      <c r="J25" s="5"/>
      <c r="K25" s="5"/>
      <c r="L25" s="5"/>
      <c r="M25" s="5"/>
      <c r="N25" s="5"/>
      <c r="O25" s="4"/>
      <c r="P25" s="6"/>
      <c r="Q25" s="6"/>
      <c r="R25" s="6"/>
      <c r="S25" s="6"/>
      <c r="T25" s="6"/>
      <c r="U25" s="6"/>
      <c r="V25" s="6"/>
    </row>
    <row r="26" spans="1:22" ht="12" customHeight="1" x14ac:dyDescent="0.2">
      <c r="A26" s="257" t="s">
        <v>4</v>
      </c>
      <c r="B26" s="257"/>
      <c r="C26" s="257"/>
      <c r="D26" s="257"/>
      <c r="E26" s="3">
        <v>1206</v>
      </c>
      <c r="F26" s="61"/>
      <c r="G26" s="3">
        <v>36593</v>
      </c>
      <c r="H26" s="3"/>
      <c r="I26" s="3">
        <v>23791</v>
      </c>
      <c r="J26" s="3"/>
      <c r="K26" s="3">
        <v>8834</v>
      </c>
      <c r="L26" s="3"/>
      <c r="M26" s="3">
        <v>3968</v>
      </c>
      <c r="N26" s="3"/>
      <c r="O26" s="4">
        <v>20451.8</v>
      </c>
      <c r="P26" s="4"/>
      <c r="Q26" s="4">
        <v>13292.2</v>
      </c>
      <c r="R26" s="4"/>
      <c r="S26" s="4">
        <v>5263.6</v>
      </c>
      <c r="T26" s="4"/>
      <c r="U26" s="4">
        <v>1896</v>
      </c>
      <c r="V26" s="4"/>
    </row>
    <row r="27" spans="1:22" ht="11.25" customHeight="1" x14ac:dyDescent="0.2">
      <c r="E27" s="5"/>
      <c r="F27" s="10"/>
      <c r="G27" s="5"/>
      <c r="H27" s="10"/>
      <c r="I27" s="5"/>
      <c r="J27" s="10"/>
      <c r="K27" s="5"/>
      <c r="L27" s="10"/>
      <c r="M27" s="5"/>
      <c r="N27" s="10"/>
      <c r="O27" s="6"/>
      <c r="P27" s="6"/>
      <c r="Q27" s="6"/>
      <c r="R27" s="6"/>
      <c r="S27" s="6"/>
      <c r="T27" s="6"/>
      <c r="U27" s="6"/>
      <c r="V27" s="10"/>
    </row>
    <row r="28" spans="1:22" s="16" customFormat="1" ht="15.75" customHeight="1" x14ac:dyDescent="0.2">
      <c r="A28" s="11"/>
      <c r="B28" s="12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5"/>
      <c r="V28" s="17" t="s">
        <v>35</v>
      </c>
    </row>
    <row r="29" spans="1:22" ht="11.25" customHeight="1" x14ac:dyDescent="0.2"/>
    <row r="30" spans="1:22" s="19" customFormat="1" ht="11.25" customHeight="1" x14ac:dyDescent="0.15">
      <c r="A30" s="18" t="s">
        <v>36</v>
      </c>
      <c r="B30" s="265" t="s">
        <v>407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</row>
    <row r="31" spans="1:22" s="19" customFormat="1" ht="30.75" customHeight="1" x14ac:dyDescent="0.15">
      <c r="A31" s="18" t="s">
        <v>37</v>
      </c>
      <c r="B31" s="265" t="s">
        <v>40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</row>
    <row r="32" spans="1:22" s="20" customFormat="1" ht="11.25" customHeight="1" x14ac:dyDescent="0.15">
      <c r="A32" s="18" t="s">
        <v>38</v>
      </c>
      <c r="B32" s="265" t="s">
        <v>44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</row>
    <row r="33" spans="1:22" ht="11.25" customHeight="1" x14ac:dyDescent="0.2">
      <c r="A33" s="18" t="s">
        <v>39</v>
      </c>
      <c r="B33" s="265" t="s">
        <v>373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</row>
    <row r="34" spans="1:22" ht="11.25" customHeight="1" x14ac:dyDescent="0.2">
      <c r="B34" s="265" t="s">
        <v>32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</row>
  </sheetData>
  <mergeCells count="38">
    <mergeCell ref="B8:D8"/>
    <mergeCell ref="Q6:R6"/>
    <mergeCell ref="S6:T6"/>
    <mergeCell ref="M6:N6"/>
    <mergeCell ref="G5:H6"/>
    <mergeCell ref="I6:J6"/>
    <mergeCell ref="Q5:V5"/>
    <mergeCell ref="I5:N5"/>
    <mergeCell ref="B32:V32"/>
    <mergeCell ref="B31:V31"/>
    <mergeCell ref="K6:L6"/>
    <mergeCell ref="C15:D15"/>
    <mergeCell ref="B21:D21"/>
    <mergeCell ref="B22:D22"/>
    <mergeCell ref="B9:D9"/>
    <mergeCell ref="B16:D16"/>
    <mergeCell ref="C24:D24"/>
    <mergeCell ref="O5:P6"/>
    <mergeCell ref="B34:V34"/>
    <mergeCell ref="A4:D6"/>
    <mergeCell ref="E4:F6"/>
    <mergeCell ref="B30:V30"/>
    <mergeCell ref="B33:V33"/>
    <mergeCell ref="G4:N4"/>
    <mergeCell ref="O4:V4"/>
    <mergeCell ref="C13:D13"/>
    <mergeCell ref="C23:D23"/>
    <mergeCell ref="C10:D10"/>
    <mergeCell ref="A26:D26"/>
    <mergeCell ref="A1:C2"/>
    <mergeCell ref="D1:V2"/>
    <mergeCell ref="C11:D11"/>
    <mergeCell ref="C19:D19"/>
    <mergeCell ref="C18:D18"/>
    <mergeCell ref="B20:D20"/>
    <mergeCell ref="U6:V6"/>
    <mergeCell ref="B17:D17"/>
    <mergeCell ref="C12:D12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AD0C-5A56-495C-9758-B7AD0B28EB3D}">
  <dimension ref="A1:V35"/>
  <sheetViews>
    <sheetView workbookViewId="0">
      <selection activeCell="G9" sqref="G9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22" width="8.33203125" style="1" customWidth="1"/>
    <col min="23" max="16384" width="12" style="1"/>
  </cols>
  <sheetData>
    <row r="1" spans="1:22" ht="2.25" customHeight="1" x14ac:dyDescent="0.2">
      <c r="A1" s="258" t="s">
        <v>229</v>
      </c>
      <c r="B1" s="258"/>
      <c r="C1" s="258"/>
      <c r="D1" s="259" t="s">
        <v>376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</row>
    <row r="2" spans="1:22" ht="41.25" customHeight="1" x14ac:dyDescent="0.2">
      <c r="A2" s="258"/>
      <c r="B2" s="258"/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</row>
    <row r="3" spans="1:22" ht="11.25" customHeight="1" x14ac:dyDescent="0.2"/>
    <row r="4" spans="1:22" ht="22.5" customHeight="1" x14ac:dyDescent="0.2">
      <c r="A4" s="267" t="s">
        <v>0</v>
      </c>
      <c r="B4" s="268"/>
      <c r="C4" s="268"/>
      <c r="D4" s="269"/>
      <c r="E4" s="263" t="s">
        <v>1</v>
      </c>
      <c r="F4" s="263"/>
      <c r="G4" s="266" t="s">
        <v>2</v>
      </c>
      <c r="H4" s="266"/>
      <c r="I4" s="266"/>
      <c r="J4" s="266"/>
      <c r="K4" s="266"/>
      <c r="L4" s="266"/>
      <c r="M4" s="266"/>
      <c r="N4" s="266"/>
      <c r="O4" s="266" t="s">
        <v>3</v>
      </c>
      <c r="P4" s="266"/>
      <c r="Q4" s="266"/>
      <c r="R4" s="266"/>
      <c r="S4" s="266"/>
      <c r="T4" s="266"/>
      <c r="U4" s="266"/>
      <c r="V4" s="266"/>
    </row>
    <row r="5" spans="1:22" ht="22.5" customHeight="1" x14ac:dyDescent="0.2">
      <c r="A5" s="270"/>
      <c r="B5" s="271"/>
      <c r="C5" s="271"/>
      <c r="D5" s="272"/>
      <c r="E5" s="263"/>
      <c r="F5" s="263"/>
      <c r="G5" s="266" t="s">
        <v>4</v>
      </c>
      <c r="H5" s="266"/>
      <c r="I5" s="264" t="s">
        <v>5</v>
      </c>
      <c r="J5" s="264"/>
      <c r="K5" s="264"/>
      <c r="L5" s="264"/>
      <c r="M5" s="264"/>
      <c r="N5" s="264"/>
      <c r="O5" s="266" t="s">
        <v>4</v>
      </c>
      <c r="P5" s="266"/>
      <c r="Q5" s="264" t="s">
        <v>5</v>
      </c>
      <c r="R5" s="264"/>
      <c r="S5" s="264"/>
      <c r="T5" s="264"/>
      <c r="U5" s="264"/>
      <c r="V5" s="264"/>
    </row>
    <row r="6" spans="1:22" ht="90" customHeight="1" x14ac:dyDescent="0.2">
      <c r="A6" s="270"/>
      <c r="B6" s="271"/>
      <c r="C6" s="271"/>
      <c r="D6" s="272"/>
      <c r="E6" s="263"/>
      <c r="F6" s="263"/>
      <c r="G6" s="266"/>
      <c r="H6" s="266"/>
      <c r="I6" s="263" t="s">
        <v>6</v>
      </c>
      <c r="J6" s="264"/>
      <c r="K6" s="263" t="s">
        <v>7</v>
      </c>
      <c r="L6" s="264"/>
      <c r="M6" s="263" t="s">
        <v>8</v>
      </c>
      <c r="N6" s="264"/>
      <c r="O6" s="266"/>
      <c r="P6" s="266"/>
      <c r="Q6" s="263" t="s">
        <v>6</v>
      </c>
      <c r="R6" s="264"/>
      <c r="S6" s="263" t="s">
        <v>7</v>
      </c>
      <c r="T6" s="264"/>
      <c r="U6" s="263" t="s">
        <v>8</v>
      </c>
      <c r="V6" s="264"/>
    </row>
    <row r="7" spans="1:22" ht="22.5" customHeight="1" x14ac:dyDescent="0.2">
      <c r="A7" s="273"/>
      <c r="B7" s="274"/>
      <c r="C7" s="274"/>
      <c r="D7" s="275"/>
      <c r="E7" s="263"/>
      <c r="F7" s="263"/>
      <c r="G7" s="23" t="s">
        <v>45</v>
      </c>
      <c r="H7" s="23" t="s">
        <v>46</v>
      </c>
      <c r="I7" s="23" t="s">
        <v>45</v>
      </c>
      <c r="J7" s="23" t="s">
        <v>46</v>
      </c>
      <c r="K7" s="23" t="s">
        <v>45</v>
      </c>
      <c r="L7" s="23" t="s">
        <v>46</v>
      </c>
      <c r="M7" s="23" t="s">
        <v>45</v>
      </c>
      <c r="N7" s="23" t="s">
        <v>46</v>
      </c>
      <c r="O7" s="23" t="s">
        <v>45</v>
      </c>
      <c r="P7" s="23" t="s">
        <v>46</v>
      </c>
      <c r="Q7" s="23" t="s">
        <v>45</v>
      </c>
      <c r="R7" s="23" t="s">
        <v>46</v>
      </c>
      <c r="S7" s="23" t="s">
        <v>45</v>
      </c>
      <c r="T7" s="23" t="s">
        <v>46</v>
      </c>
      <c r="U7" s="21" t="s">
        <v>45</v>
      </c>
      <c r="V7" s="22" t="s">
        <v>46</v>
      </c>
    </row>
    <row r="9" spans="1:22" s="2" customFormat="1" x14ac:dyDescent="0.2">
      <c r="A9" s="2" t="s">
        <v>9</v>
      </c>
      <c r="B9" s="257" t="s">
        <v>10</v>
      </c>
      <c r="C9" s="257"/>
      <c r="D9" s="257"/>
      <c r="E9" s="3">
        <v>523</v>
      </c>
      <c r="F9" s="3"/>
      <c r="G9" s="3">
        <v>9618</v>
      </c>
      <c r="H9" s="3">
        <v>8527</v>
      </c>
      <c r="I9" s="3">
        <v>8099</v>
      </c>
      <c r="J9" s="3">
        <v>5222</v>
      </c>
      <c r="K9" s="3">
        <v>826</v>
      </c>
      <c r="L9" s="3">
        <v>1774</v>
      </c>
      <c r="M9" s="3">
        <v>693</v>
      </c>
      <c r="N9" s="3">
        <v>1531</v>
      </c>
      <c r="O9" s="4">
        <v>4033.7</v>
      </c>
      <c r="P9" s="4">
        <v>3169.5</v>
      </c>
      <c r="Q9" s="4">
        <v>3420.9</v>
      </c>
      <c r="R9" s="4">
        <v>1921.6</v>
      </c>
      <c r="S9" s="4">
        <v>314.89999999999998</v>
      </c>
      <c r="T9" s="4">
        <v>670.7</v>
      </c>
      <c r="U9" s="4">
        <v>298</v>
      </c>
      <c r="V9" s="4">
        <v>577.20000000000005</v>
      </c>
    </row>
    <row r="10" spans="1:22" x14ac:dyDescent="0.2">
      <c r="B10" s="260" t="s">
        <v>5</v>
      </c>
      <c r="C10" s="260"/>
      <c r="D10" s="260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  <c r="R10" s="6"/>
      <c r="S10" s="6"/>
      <c r="T10" s="6"/>
      <c r="U10" s="6"/>
      <c r="V10" s="6"/>
    </row>
    <row r="11" spans="1:22" x14ac:dyDescent="0.2">
      <c r="B11" s="7" t="s">
        <v>11</v>
      </c>
      <c r="C11" s="261" t="s">
        <v>12</v>
      </c>
      <c r="D11" s="261"/>
      <c r="E11" s="5">
        <v>412</v>
      </c>
      <c r="F11" s="5"/>
      <c r="G11" s="5">
        <v>7238</v>
      </c>
      <c r="H11" s="5">
        <v>5791</v>
      </c>
      <c r="I11" s="5">
        <v>5962</v>
      </c>
      <c r="J11" s="5">
        <v>3557</v>
      </c>
      <c r="K11" s="5">
        <v>654</v>
      </c>
      <c r="L11" s="5">
        <v>1172</v>
      </c>
      <c r="M11" s="5">
        <v>622</v>
      </c>
      <c r="N11" s="5">
        <v>1062</v>
      </c>
      <c r="O11" s="6">
        <v>3298.5</v>
      </c>
      <c r="P11" s="6">
        <v>2337.4</v>
      </c>
      <c r="Q11" s="6">
        <v>2764.1</v>
      </c>
      <c r="R11" s="6">
        <v>1426.6</v>
      </c>
      <c r="S11" s="6">
        <v>254</v>
      </c>
      <c r="T11" s="6">
        <v>450.1</v>
      </c>
      <c r="U11" s="6">
        <v>280.39999999999998</v>
      </c>
      <c r="V11" s="6">
        <v>460.6</v>
      </c>
    </row>
    <row r="12" spans="1:22" x14ac:dyDescent="0.2">
      <c r="B12" s="7" t="s">
        <v>13</v>
      </c>
      <c r="C12" s="260" t="s">
        <v>14</v>
      </c>
      <c r="D12" s="260"/>
      <c r="E12" s="5">
        <v>27</v>
      </c>
      <c r="F12" s="5"/>
      <c r="G12" s="5">
        <v>1537</v>
      </c>
      <c r="H12" s="5">
        <v>1942</v>
      </c>
      <c r="I12" s="5">
        <v>1384</v>
      </c>
      <c r="J12" s="5">
        <v>1029</v>
      </c>
      <c r="K12" s="5">
        <v>93</v>
      </c>
      <c r="L12" s="5">
        <v>477</v>
      </c>
      <c r="M12" s="5">
        <v>60</v>
      </c>
      <c r="N12" s="5">
        <v>436</v>
      </c>
      <c r="O12" s="6">
        <v>392.1</v>
      </c>
      <c r="P12" s="6">
        <v>533.6</v>
      </c>
      <c r="Q12" s="6">
        <v>336.2</v>
      </c>
      <c r="R12" s="6">
        <v>247.5</v>
      </c>
      <c r="S12" s="6">
        <v>39</v>
      </c>
      <c r="T12" s="6">
        <v>179.2</v>
      </c>
      <c r="U12" s="6">
        <v>16.899999999999999</v>
      </c>
      <c r="V12" s="6">
        <v>106.9</v>
      </c>
    </row>
    <row r="13" spans="1:22" x14ac:dyDescent="0.2">
      <c r="B13" s="7" t="s">
        <v>15</v>
      </c>
      <c r="C13" s="260" t="s">
        <v>16</v>
      </c>
      <c r="D13" s="260"/>
      <c r="E13" s="5">
        <v>25</v>
      </c>
      <c r="F13" s="5"/>
      <c r="G13" s="5">
        <v>291</v>
      </c>
      <c r="H13" s="5">
        <v>302</v>
      </c>
      <c r="I13" s="5">
        <v>273</v>
      </c>
      <c r="J13" s="5">
        <v>246</v>
      </c>
      <c r="K13" s="5">
        <v>8</v>
      </c>
      <c r="L13" s="5">
        <v>35</v>
      </c>
      <c r="M13" s="5">
        <v>10</v>
      </c>
      <c r="N13" s="5">
        <v>21</v>
      </c>
      <c r="O13" s="6">
        <v>63.5</v>
      </c>
      <c r="P13" s="6">
        <v>68.400000000000006</v>
      </c>
      <c r="Q13" s="6">
        <v>61.3</v>
      </c>
      <c r="R13" s="6">
        <v>54.1</v>
      </c>
      <c r="S13" s="6">
        <v>1.6</v>
      </c>
      <c r="T13" s="6">
        <v>9.8000000000000007</v>
      </c>
      <c r="U13" s="6">
        <v>0.6</v>
      </c>
      <c r="V13" s="6">
        <v>4.5</v>
      </c>
    </row>
    <row r="14" spans="1:22" x14ac:dyDescent="0.2">
      <c r="B14" s="7" t="s">
        <v>17</v>
      </c>
      <c r="C14" s="260" t="s">
        <v>18</v>
      </c>
      <c r="D14" s="260"/>
      <c r="E14" s="5">
        <v>51</v>
      </c>
      <c r="F14" s="5"/>
      <c r="G14" s="5">
        <v>401</v>
      </c>
      <c r="H14" s="5">
        <v>415</v>
      </c>
      <c r="I14" s="5">
        <v>345</v>
      </c>
      <c r="J14" s="5">
        <v>325</v>
      </c>
      <c r="K14" s="5">
        <v>56</v>
      </c>
      <c r="L14" s="5">
        <v>81</v>
      </c>
      <c r="M14" s="5" t="s">
        <v>52</v>
      </c>
      <c r="N14" s="5">
        <v>9</v>
      </c>
      <c r="O14" s="6">
        <v>239.8</v>
      </c>
      <c r="P14" s="6">
        <v>214</v>
      </c>
      <c r="Q14" s="6">
        <v>225.1</v>
      </c>
      <c r="R14" s="6">
        <v>178.4</v>
      </c>
      <c r="S14" s="6">
        <v>14.8</v>
      </c>
      <c r="T14" s="6">
        <v>31.1</v>
      </c>
      <c r="U14" s="6" t="s">
        <v>52</v>
      </c>
      <c r="V14" s="6">
        <v>4.5999999999999996</v>
      </c>
    </row>
    <row r="15" spans="1:22" x14ac:dyDescent="0.2">
      <c r="B15" s="7" t="s">
        <v>19</v>
      </c>
      <c r="C15" s="58" t="s">
        <v>234</v>
      </c>
      <c r="E15" s="5">
        <v>4</v>
      </c>
      <c r="F15" s="5"/>
      <c r="G15" s="5">
        <v>122</v>
      </c>
      <c r="H15" s="5">
        <v>62</v>
      </c>
      <c r="I15" s="5">
        <v>108</v>
      </c>
      <c r="J15" s="5">
        <v>53</v>
      </c>
      <c r="K15" s="5">
        <v>14</v>
      </c>
      <c r="L15" s="5">
        <v>9</v>
      </c>
      <c r="M15" s="59" t="s">
        <v>52</v>
      </c>
      <c r="N15" s="59" t="s">
        <v>52</v>
      </c>
      <c r="O15" s="6">
        <v>31.5</v>
      </c>
      <c r="P15" s="6">
        <v>12.3</v>
      </c>
      <c r="Q15" s="6">
        <v>26.4</v>
      </c>
      <c r="R15" s="6">
        <v>11.7</v>
      </c>
      <c r="S15" s="6">
        <v>5.0999999999999996</v>
      </c>
      <c r="T15" s="6">
        <v>0.6</v>
      </c>
      <c r="U15" s="60" t="s">
        <v>52</v>
      </c>
      <c r="V15" s="60" t="s">
        <v>52</v>
      </c>
    </row>
    <row r="16" spans="1:22" s="2" customFormat="1" ht="12" customHeight="1" x14ac:dyDescent="0.2">
      <c r="A16" s="1"/>
      <c r="B16" s="7" t="s">
        <v>20</v>
      </c>
      <c r="C16" s="261" t="s">
        <v>33</v>
      </c>
      <c r="D16" s="261"/>
      <c r="E16" s="5">
        <v>4</v>
      </c>
      <c r="F16" s="5"/>
      <c r="G16" s="5">
        <v>29</v>
      </c>
      <c r="H16" s="5">
        <v>15</v>
      </c>
      <c r="I16" s="5">
        <v>27</v>
      </c>
      <c r="J16" s="5">
        <v>12</v>
      </c>
      <c r="K16" s="5">
        <v>1</v>
      </c>
      <c r="L16" s="59">
        <v>0</v>
      </c>
      <c r="M16" s="59">
        <v>1</v>
      </c>
      <c r="N16" s="5">
        <v>3</v>
      </c>
      <c r="O16" s="6">
        <v>8.2999999999999989</v>
      </c>
      <c r="P16" s="6">
        <v>3.8</v>
      </c>
      <c r="Q16" s="6">
        <v>7.8</v>
      </c>
      <c r="R16" s="6">
        <v>3.3</v>
      </c>
      <c r="S16" s="6">
        <v>0.5</v>
      </c>
      <c r="T16" s="60">
        <v>0</v>
      </c>
      <c r="U16" s="60">
        <v>0.1</v>
      </c>
      <c r="V16" s="6">
        <v>0.6</v>
      </c>
    </row>
    <row r="17" spans="1:22" s="2" customFormat="1" x14ac:dyDescent="0.2">
      <c r="A17" s="2" t="s">
        <v>21</v>
      </c>
      <c r="B17" s="257" t="s">
        <v>34</v>
      </c>
      <c r="C17" s="257"/>
      <c r="D17" s="257"/>
      <c r="E17" s="3">
        <v>140</v>
      </c>
      <c r="F17" s="61"/>
      <c r="G17" s="3">
        <v>2014</v>
      </c>
      <c r="H17" s="3">
        <v>1651</v>
      </c>
      <c r="I17" s="3">
        <v>1242</v>
      </c>
      <c r="J17" s="3">
        <v>830</v>
      </c>
      <c r="K17" s="3">
        <v>403</v>
      </c>
      <c r="L17" s="3">
        <v>414</v>
      </c>
      <c r="M17" s="3">
        <v>369</v>
      </c>
      <c r="N17" s="3">
        <v>407</v>
      </c>
      <c r="O17" s="4">
        <v>976.8</v>
      </c>
      <c r="P17" s="4">
        <v>713.1</v>
      </c>
      <c r="Q17" s="4">
        <v>667.3</v>
      </c>
      <c r="R17" s="4">
        <v>381.6</v>
      </c>
      <c r="S17" s="4">
        <v>141.30000000000001</v>
      </c>
      <c r="T17" s="4">
        <v>149.69999999999999</v>
      </c>
      <c r="U17" s="4">
        <v>168.2</v>
      </c>
      <c r="V17" s="4">
        <v>181.8</v>
      </c>
    </row>
    <row r="18" spans="1:22" s="2" customFormat="1" x14ac:dyDescent="0.2">
      <c r="B18" s="260" t="s">
        <v>5</v>
      </c>
      <c r="C18" s="260"/>
      <c r="D18" s="260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2"/>
      <c r="B19" s="7" t="s">
        <v>22</v>
      </c>
      <c r="C19" s="262" t="s">
        <v>23</v>
      </c>
      <c r="D19" s="262"/>
      <c r="E19" s="8">
        <v>140</v>
      </c>
      <c r="F19" s="8"/>
      <c r="G19" s="8">
        <v>2014</v>
      </c>
      <c r="H19" s="8">
        <v>1651</v>
      </c>
      <c r="I19" s="8">
        <v>1242</v>
      </c>
      <c r="J19" s="8">
        <v>830</v>
      </c>
      <c r="K19" s="8">
        <v>403</v>
      </c>
      <c r="L19" s="8">
        <v>414</v>
      </c>
      <c r="M19" s="8">
        <v>369</v>
      </c>
      <c r="N19" s="8">
        <v>407</v>
      </c>
      <c r="O19" s="9">
        <v>976.8</v>
      </c>
      <c r="P19" s="9">
        <v>713.1</v>
      </c>
      <c r="Q19" s="9">
        <v>667.3</v>
      </c>
      <c r="R19" s="9">
        <v>381.6</v>
      </c>
      <c r="S19" s="9">
        <v>141.30000000000001</v>
      </c>
      <c r="T19" s="9">
        <v>149.69999999999999</v>
      </c>
      <c r="U19" s="9">
        <v>168.2</v>
      </c>
      <c r="V19" s="9">
        <v>181.8</v>
      </c>
    </row>
    <row r="20" spans="1:22" s="2" customFormat="1" x14ac:dyDescent="0.2">
      <c r="A20" s="1"/>
      <c r="B20" s="7" t="s">
        <v>24</v>
      </c>
      <c r="C20" s="261" t="s">
        <v>25</v>
      </c>
      <c r="D20" s="261"/>
      <c r="E20" s="3" t="s">
        <v>26</v>
      </c>
      <c r="F20" s="5"/>
      <c r="G20" s="3" t="s">
        <v>26</v>
      </c>
      <c r="H20" s="3" t="s">
        <v>26</v>
      </c>
      <c r="I20" s="3" t="s">
        <v>26</v>
      </c>
      <c r="J20" s="3" t="s">
        <v>26</v>
      </c>
      <c r="K20" s="3" t="s">
        <v>26</v>
      </c>
      <c r="L20" s="3" t="s">
        <v>26</v>
      </c>
      <c r="M20" s="3" t="s">
        <v>26</v>
      </c>
      <c r="N20" s="3" t="s">
        <v>26</v>
      </c>
      <c r="O20" s="3" t="s">
        <v>26</v>
      </c>
      <c r="P20" s="3" t="s">
        <v>26</v>
      </c>
      <c r="Q20" s="3" t="s">
        <v>26</v>
      </c>
      <c r="R20" s="3" t="s">
        <v>26</v>
      </c>
      <c r="S20" s="3" t="s">
        <v>26</v>
      </c>
      <c r="T20" s="3" t="s">
        <v>26</v>
      </c>
      <c r="U20" s="3" t="s">
        <v>26</v>
      </c>
      <c r="V20" s="3" t="s">
        <v>26</v>
      </c>
    </row>
    <row r="21" spans="1:22" s="2" customFormat="1" x14ac:dyDescent="0.2">
      <c r="A21" s="2" t="s">
        <v>27</v>
      </c>
      <c r="B21" s="257" t="s">
        <v>41</v>
      </c>
      <c r="C21" s="257"/>
      <c r="D21" s="257"/>
      <c r="E21" s="3">
        <v>21</v>
      </c>
      <c r="F21" s="3"/>
      <c r="G21" s="3">
        <v>91</v>
      </c>
      <c r="H21" s="3">
        <v>140</v>
      </c>
      <c r="I21" s="3">
        <v>76</v>
      </c>
      <c r="J21" s="3">
        <v>79</v>
      </c>
      <c r="K21" s="3">
        <v>11</v>
      </c>
      <c r="L21" s="3">
        <v>39</v>
      </c>
      <c r="M21" s="3">
        <v>4</v>
      </c>
      <c r="N21" s="3">
        <v>22</v>
      </c>
      <c r="O21" s="4">
        <v>46.9</v>
      </c>
      <c r="P21" s="4">
        <v>76.5</v>
      </c>
      <c r="Q21" s="4">
        <v>39.299999999999997</v>
      </c>
      <c r="R21" s="4">
        <v>47.3</v>
      </c>
      <c r="S21" s="4">
        <v>6.7</v>
      </c>
      <c r="T21" s="4">
        <v>22.1</v>
      </c>
      <c r="U21" s="4">
        <v>0.9</v>
      </c>
      <c r="V21" s="4">
        <v>7.1</v>
      </c>
    </row>
    <row r="22" spans="1:22" x14ac:dyDescent="0.2">
      <c r="A22" s="2" t="s">
        <v>28</v>
      </c>
      <c r="B22" s="257" t="s">
        <v>29</v>
      </c>
      <c r="C22" s="257"/>
      <c r="D22" s="257"/>
      <c r="E22" s="3">
        <v>522</v>
      </c>
      <c r="F22" s="3"/>
      <c r="G22" s="3">
        <v>11301</v>
      </c>
      <c r="H22" s="3">
        <v>3251</v>
      </c>
      <c r="I22" s="3">
        <v>6629</v>
      </c>
      <c r="J22" s="3">
        <v>1614</v>
      </c>
      <c r="K22" s="3">
        <v>4185</v>
      </c>
      <c r="L22" s="3">
        <v>1182</v>
      </c>
      <c r="M22" s="3">
        <v>487</v>
      </c>
      <c r="N22" s="3">
        <v>455</v>
      </c>
      <c r="O22" s="4">
        <v>9059.7999999999993</v>
      </c>
      <c r="P22" s="4">
        <v>2375.5</v>
      </c>
      <c r="Q22" s="4">
        <v>5559.5</v>
      </c>
      <c r="R22" s="4">
        <v>1254.7</v>
      </c>
      <c r="S22" s="4">
        <v>3137.8</v>
      </c>
      <c r="T22" s="4">
        <v>820.3</v>
      </c>
      <c r="U22" s="4">
        <v>362.5</v>
      </c>
      <c r="V22" s="4">
        <v>300.39999999999998</v>
      </c>
    </row>
    <row r="23" spans="1:22" x14ac:dyDescent="0.2">
      <c r="B23" s="260" t="s">
        <v>5</v>
      </c>
      <c r="C23" s="260"/>
      <c r="D23" s="260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  <c r="Q23" s="6"/>
      <c r="R23" s="6"/>
      <c r="S23" s="6"/>
      <c r="T23" s="6"/>
      <c r="U23" s="6"/>
      <c r="V23" s="6"/>
    </row>
    <row r="24" spans="1:22" x14ac:dyDescent="0.2">
      <c r="B24" s="7" t="s">
        <v>30</v>
      </c>
      <c r="C24" s="261" t="s">
        <v>42</v>
      </c>
      <c r="D24" s="261"/>
      <c r="E24" s="5">
        <v>20</v>
      </c>
      <c r="F24" s="5"/>
      <c r="G24" s="5">
        <v>530</v>
      </c>
      <c r="H24" s="5">
        <v>423</v>
      </c>
      <c r="I24" s="5">
        <v>368</v>
      </c>
      <c r="J24" s="5">
        <v>191</v>
      </c>
      <c r="K24" s="5">
        <v>118</v>
      </c>
      <c r="L24" s="5">
        <v>126</v>
      </c>
      <c r="M24" s="5">
        <v>44</v>
      </c>
      <c r="N24" s="5">
        <v>106</v>
      </c>
      <c r="O24" s="6">
        <v>259.5</v>
      </c>
      <c r="P24" s="6">
        <v>164.7</v>
      </c>
      <c r="Q24" s="6">
        <v>213.6</v>
      </c>
      <c r="R24" s="6">
        <v>107.2</v>
      </c>
      <c r="S24" s="6">
        <v>34.1</v>
      </c>
      <c r="T24" s="6">
        <v>32.799999999999997</v>
      </c>
      <c r="U24" s="6">
        <v>11.8</v>
      </c>
      <c r="V24" s="6">
        <v>24.6</v>
      </c>
    </row>
    <row r="25" spans="1:22" x14ac:dyDescent="0.2">
      <c r="B25" s="7" t="s">
        <v>31</v>
      </c>
      <c r="C25" s="261" t="s">
        <v>43</v>
      </c>
      <c r="D25" s="261"/>
      <c r="E25" s="5">
        <v>502</v>
      </c>
      <c r="F25" s="5"/>
      <c r="G25" s="5">
        <v>10771</v>
      </c>
      <c r="H25" s="5">
        <v>2828</v>
      </c>
      <c r="I25" s="5">
        <v>6261</v>
      </c>
      <c r="J25" s="5">
        <v>1423</v>
      </c>
      <c r="K25" s="5">
        <v>4067</v>
      </c>
      <c r="L25" s="5">
        <v>1056</v>
      </c>
      <c r="M25" s="5">
        <v>443</v>
      </c>
      <c r="N25" s="5">
        <v>349</v>
      </c>
      <c r="O25" s="6">
        <v>8800.2999999999993</v>
      </c>
      <c r="P25" s="6">
        <v>2210.8000000000002</v>
      </c>
      <c r="Q25" s="6">
        <v>5345.9</v>
      </c>
      <c r="R25" s="6">
        <v>1147.5</v>
      </c>
      <c r="S25" s="6">
        <v>3103.7</v>
      </c>
      <c r="T25" s="6">
        <v>787.5</v>
      </c>
      <c r="U25" s="6">
        <v>350.7</v>
      </c>
      <c r="V25" s="6">
        <v>275.8</v>
      </c>
    </row>
    <row r="26" spans="1:22" ht="12" customHeight="1" x14ac:dyDescent="0.2"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  <c r="R26" s="6"/>
      <c r="S26" s="6"/>
      <c r="T26" s="6"/>
      <c r="U26" s="6"/>
      <c r="V26" s="6"/>
    </row>
    <row r="27" spans="1:22" ht="11.25" customHeight="1" x14ac:dyDescent="0.2">
      <c r="A27" s="257" t="s">
        <v>4</v>
      </c>
      <c r="B27" s="257"/>
      <c r="C27" s="257"/>
      <c r="D27" s="257"/>
      <c r="E27" s="3">
        <v>1206</v>
      </c>
      <c r="F27" s="61"/>
      <c r="G27" s="3">
        <v>23024</v>
      </c>
      <c r="H27" s="3">
        <v>13569</v>
      </c>
      <c r="I27" s="3">
        <v>16046</v>
      </c>
      <c r="J27" s="3">
        <v>7745</v>
      </c>
      <c r="K27" s="3">
        <v>5425</v>
      </c>
      <c r="L27" s="3">
        <v>3409</v>
      </c>
      <c r="M27" s="3">
        <v>1553</v>
      </c>
      <c r="N27" s="3">
        <v>2415</v>
      </c>
      <c r="O27" s="4">
        <v>14117.2</v>
      </c>
      <c r="P27" s="4">
        <v>6334.6</v>
      </c>
      <c r="Q27" s="4">
        <v>9687</v>
      </c>
      <c r="R27" s="4">
        <v>3605.2</v>
      </c>
      <c r="S27" s="4">
        <v>3600.7</v>
      </c>
      <c r="T27" s="4">
        <v>1662.9</v>
      </c>
      <c r="U27" s="4">
        <v>829.5</v>
      </c>
      <c r="V27" s="4">
        <v>1066.5</v>
      </c>
    </row>
    <row r="28" spans="1:22" s="16" customFormat="1" ht="16.149999999999999" customHeight="1" x14ac:dyDescent="0.2">
      <c r="A28" s="1"/>
      <c r="B28" s="1"/>
      <c r="C28" s="1"/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6"/>
      <c r="R28" s="6"/>
      <c r="S28" s="6"/>
      <c r="T28" s="6"/>
      <c r="U28" s="6"/>
      <c r="V28" s="6"/>
    </row>
    <row r="29" spans="1:22" x14ac:dyDescent="0.2">
      <c r="A29" s="11"/>
      <c r="B29" s="12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5"/>
      <c r="Q29" s="16"/>
      <c r="R29" s="16"/>
      <c r="S29" s="16"/>
      <c r="T29" s="16"/>
      <c r="U29" s="16"/>
      <c r="V29" s="17" t="s">
        <v>35</v>
      </c>
    </row>
    <row r="30" spans="1:22" s="19" customFormat="1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0" customFormat="1" ht="11.25" customHeight="1" x14ac:dyDescent="0.15">
      <c r="A31" s="18" t="s">
        <v>36</v>
      </c>
      <c r="B31" s="265" t="s">
        <v>408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</row>
    <row r="32" spans="1:22" s="26" customFormat="1" ht="30" customHeight="1" x14ac:dyDescent="0.15">
      <c r="A32" s="18" t="s">
        <v>37</v>
      </c>
      <c r="B32" s="265" t="s">
        <v>40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</row>
    <row r="33" spans="1:22" s="26" customFormat="1" ht="11.25" customHeight="1" x14ac:dyDescent="0.15">
      <c r="A33" s="18" t="s">
        <v>38</v>
      </c>
      <c r="B33" s="265" t="s">
        <v>44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</row>
    <row r="34" spans="1:22" ht="11.25" customHeight="1" x14ac:dyDescent="0.2">
      <c r="A34" s="18" t="s">
        <v>39</v>
      </c>
      <c r="B34" s="265" t="s">
        <v>373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</row>
    <row r="35" spans="1:22" x14ac:dyDescent="0.2">
      <c r="B35" s="265" t="s">
        <v>32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</row>
  </sheetData>
  <mergeCells count="38">
    <mergeCell ref="G4:N4"/>
    <mergeCell ref="A4:D7"/>
    <mergeCell ref="B17:D17"/>
    <mergeCell ref="C14:D14"/>
    <mergeCell ref="C11:D11"/>
    <mergeCell ref="C12:D12"/>
    <mergeCell ref="C13:D13"/>
    <mergeCell ref="B10:D10"/>
    <mergeCell ref="C16:D16"/>
    <mergeCell ref="B35:V35"/>
    <mergeCell ref="B22:D22"/>
    <mergeCell ref="B23:D23"/>
    <mergeCell ref="A27:D27"/>
    <mergeCell ref="B31:V31"/>
    <mergeCell ref="B34:V34"/>
    <mergeCell ref="C24:D24"/>
    <mergeCell ref="C25:D25"/>
    <mergeCell ref="B33:V33"/>
    <mergeCell ref="C20:D20"/>
    <mergeCell ref="B32:V32"/>
    <mergeCell ref="B21:D21"/>
    <mergeCell ref="O4:V4"/>
    <mergeCell ref="Q5:V5"/>
    <mergeCell ref="G5:H6"/>
    <mergeCell ref="I6:J6"/>
    <mergeCell ref="Q6:R6"/>
    <mergeCell ref="O5:P6"/>
    <mergeCell ref="U6:V6"/>
    <mergeCell ref="A1:C2"/>
    <mergeCell ref="D1:V2"/>
    <mergeCell ref="B18:D18"/>
    <mergeCell ref="C19:D19"/>
    <mergeCell ref="S6:T6"/>
    <mergeCell ref="I5:N5"/>
    <mergeCell ref="K6:L6"/>
    <mergeCell ref="M6:N6"/>
    <mergeCell ref="E4:F7"/>
    <mergeCell ref="B9:D9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4F1-C672-4A3D-866E-BCD3CE7D1832}">
  <dimension ref="A1:V34"/>
  <sheetViews>
    <sheetView workbookViewId="0">
      <selection activeCell="O25" sqref="O25"/>
    </sheetView>
  </sheetViews>
  <sheetFormatPr baseColWidth="10" defaultRowHeight="11.25" x14ac:dyDescent="0.2"/>
  <cols>
    <col min="1" max="1" width="2.6640625" style="28" customWidth="1"/>
    <col min="2" max="2" width="3.6640625" style="28" customWidth="1"/>
    <col min="3" max="3" width="6.1640625" style="28" customWidth="1"/>
    <col min="4" max="4" width="19.6640625" style="28" customWidth="1"/>
    <col min="5" max="5" width="11.83203125" style="28" customWidth="1"/>
    <col min="6" max="6" width="5.83203125" style="28" customWidth="1"/>
    <col min="7" max="7" width="17.83203125" style="28" customWidth="1"/>
    <col min="8" max="8" width="5.83203125" style="28" customWidth="1"/>
    <col min="9" max="9" width="17.83203125" style="28" customWidth="1"/>
    <col min="10" max="10" width="5.83203125" style="28" customWidth="1"/>
    <col min="11" max="11" width="17.83203125" style="28" customWidth="1"/>
    <col min="12" max="12" width="5.83203125" style="28" customWidth="1"/>
    <col min="13" max="13" width="17.83203125" style="28" customWidth="1"/>
    <col min="14" max="14" width="5.83203125" style="28" customWidth="1"/>
    <col min="15" max="15" width="17.83203125" style="28" customWidth="1"/>
    <col min="16" max="16" width="5.83203125" style="28" customWidth="1"/>
    <col min="17" max="16384" width="12" style="28"/>
  </cols>
  <sheetData>
    <row r="1" spans="1:16" ht="2.25" customHeight="1" x14ac:dyDescent="0.2">
      <c r="A1" s="276" t="s">
        <v>230</v>
      </c>
      <c r="B1" s="276"/>
      <c r="C1" s="276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ht="41.25" customHeight="1" x14ac:dyDescent="0.2">
      <c r="A2" s="276"/>
      <c r="B2" s="276"/>
      <c r="C2" s="276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16" ht="12.75" customHeight="1" x14ac:dyDescent="0.2"/>
    <row r="4" spans="1:16" ht="90" customHeight="1" x14ac:dyDescent="0.2">
      <c r="A4" s="281" t="s">
        <v>0</v>
      </c>
      <c r="B4" s="281"/>
      <c r="C4" s="281"/>
      <c r="D4" s="281"/>
      <c r="E4" s="281" t="s">
        <v>1</v>
      </c>
      <c r="F4" s="281"/>
      <c r="G4" s="281" t="s">
        <v>47</v>
      </c>
      <c r="H4" s="281"/>
      <c r="I4" s="281" t="s">
        <v>48</v>
      </c>
      <c r="J4" s="281"/>
      <c r="K4" s="282" t="s">
        <v>49</v>
      </c>
      <c r="L4" s="282"/>
      <c r="M4" s="282" t="s">
        <v>50</v>
      </c>
      <c r="N4" s="282"/>
      <c r="O4" s="283" t="s">
        <v>4</v>
      </c>
      <c r="P4" s="283"/>
    </row>
    <row r="5" spans="1:16" ht="22.5" customHeight="1" x14ac:dyDescent="0.2">
      <c r="A5" s="281"/>
      <c r="B5" s="281"/>
      <c r="C5" s="281"/>
      <c r="D5" s="281"/>
      <c r="E5" s="281"/>
      <c r="F5" s="281"/>
      <c r="G5" s="278" t="s">
        <v>51</v>
      </c>
      <c r="H5" s="279"/>
      <c r="I5" s="279"/>
      <c r="J5" s="279"/>
      <c r="K5" s="279"/>
      <c r="L5" s="279"/>
      <c r="M5" s="279"/>
      <c r="N5" s="279"/>
      <c r="O5" s="279"/>
      <c r="P5" s="280"/>
    </row>
    <row r="6" spans="1:16" x14ac:dyDescent="0.2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6" s="2" customFormat="1" ht="11.25" customHeight="1" x14ac:dyDescent="0.2">
      <c r="A7" s="2" t="s">
        <v>9</v>
      </c>
      <c r="B7" s="257" t="s">
        <v>10</v>
      </c>
      <c r="C7" s="257"/>
      <c r="D7" s="257"/>
      <c r="E7" s="3">
        <v>523</v>
      </c>
      <c r="F7" s="3"/>
      <c r="G7" s="3">
        <v>404136</v>
      </c>
      <c r="H7" s="3"/>
      <c r="I7" s="3">
        <v>381058</v>
      </c>
      <c r="J7" s="3"/>
      <c r="K7" s="3">
        <v>47702</v>
      </c>
      <c r="L7" s="3"/>
      <c r="M7" s="3">
        <v>12348</v>
      </c>
      <c r="N7" s="3"/>
      <c r="O7" s="3">
        <v>845244</v>
      </c>
      <c r="P7" s="3"/>
    </row>
    <row r="8" spans="1:16" s="1" customFormat="1" ht="11.25" customHeight="1" x14ac:dyDescent="0.2">
      <c r="B8" s="260" t="s">
        <v>5</v>
      </c>
      <c r="C8" s="260"/>
      <c r="D8" s="26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1" customFormat="1" ht="11.25" customHeight="1" x14ac:dyDescent="0.2">
      <c r="B9" s="7" t="s">
        <v>11</v>
      </c>
      <c r="C9" s="261" t="s">
        <v>12</v>
      </c>
      <c r="D9" s="260"/>
      <c r="E9" s="5">
        <v>412</v>
      </c>
      <c r="F9" s="5"/>
      <c r="G9" s="5">
        <v>312133</v>
      </c>
      <c r="H9" s="5"/>
      <c r="I9" s="5">
        <v>305645</v>
      </c>
      <c r="J9" s="5"/>
      <c r="K9" s="5">
        <v>39970</v>
      </c>
      <c r="L9" s="5"/>
      <c r="M9" s="5">
        <v>1528</v>
      </c>
      <c r="N9" s="5"/>
      <c r="O9" s="5">
        <v>659276</v>
      </c>
      <c r="P9" s="5"/>
    </row>
    <row r="10" spans="1:16" s="1" customFormat="1" ht="11.25" customHeight="1" x14ac:dyDescent="0.2">
      <c r="B10" s="7" t="s">
        <v>13</v>
      </c>
      <c r="C10" s="260" t="s">
        <v>14</v>
      </c>
      <c r="D10" s="260"/>
      <c r="E10" s="5">
        <v>27</v>
      </c>
      <c r="F10" s="5"/>
      <c r="G10" s="5">
        <v>56335</v>
      </c>
      <c r="H10" s="5"/>
      <c r="I10" s="5">
        <v>36273</v>
      </c>
      <c r="J10" s="5"/>
      <c r="K10" s="5">
        <v>2276</v>
      </c>
      <c r="L10" s="5"/>
      <c r="M10" s="5">
        <v>9260</v>
      </c>
      <c r="N10" s="5"/>
      <c r="O10" s="5">
        <v>104144</v>
      </c>
      <c r="P10" s="5"/>
    </row>
    <row r="11" spans="1:16" s="1" customFormat="1" ht="11.25" customHeight="1" x14ac:dyDescent="0.2">
      <c r="B11" s="7" t="s">
        <v>15</v>
      </c>
      <c r="C11" s="260" t="s">
        <v>16</v>
      </c>
      <c r="D11" s="260"/>
      <c r="E11" s="5">
        <v>25</v>
      </c>
      <c r="F11" s="5"/>
      <c r="G11" s="5">
        <v>8672</v>
      </c>
      <c r="H11" s="5"/>
      <c r="I11" s="5">
        <v>4897</v>
      </c>
      <c r="J11" s="5"/>
      <c r="K11" s="5">
        <v>414</v>
      </c>
      <c r="L11" s="5"/>
      <c r="M11" s="5" t="s">
        <v>52</v>
      </c>
      <c r="N11" s="5"/>
      <c r="O11" s="5">
        <v>13983</v>
      </c>
      <c r="P11" s="5"/>
    </row>
    <row r="12" spans="1:16" s="1" customFormat="1" ht="11.25" customHeight="1" x14ac:dyDescent="0.2">
      <c r="B12" s="7" t="s">
        <v>17</v>
      </c>
      <c r="C12" s="260" t="s">
        <v>18</v>
      </c>
      <c r="D12" s="260"/>
      <c r="E12" s="5">
        <v>51</v>
      </c>
      <c r="F12" s="5"/>
      <c r="G12" s="5">
        <v>23318</v>
      </c>
      <c r="H12" s="5"/>
      <c r="I12" s="5">
        <v>28337</v>
      </c>
      <c r="J12" s="5"/>
      <c r="K12" s="5">
        <v>4479</v>
      </c>
      <c r="L12" s="5"/>
      <c r="M12" s="5">
        <v>1469</v>
      </c>
      <c r="N12" s="5"/>
      <c r="O12" s="5">
        <v>57603</v>
      </c>
      <c r="P12" s="5"/>
    </row>
    <row r="13" spans="1:16" s="1" customFormat="1" ht="11.25" customHeight="1" x14ac:dyDescent="0.2">
      <c r="B13" s="7" t="s">
        <v>19</v>
      </c>
      <c r="C13" s="58" t="s">
        <v>234</v>
      </c>
      <c r="E13" s="5">
        <v>4</v>
      </c>
      <c r="F13" s="5"/>
      <c r="G13" s="5">
        <v>2793</v>
      </c>
      <c r="H13" s="5"/>
      <c r="I13" s="5">
        <v>4297</v>
      </c>
      <c r="J13" s="5"/>
      <c r="K13" s="5">
        <v>553</v>
      </c>
      <c r="L13" s="5"/>
      <c r="M13" s="5">
        <v>86</v>
      </c>
      <c r="N13" s="5"/>
      <c r="O13" s="5">
        <v>7729</v>
      </c>
      <c r="P13" s="5"/>
    </row>
    <row r="14" spans="1:16" s="2" customFormat="1" ht="12.75" customHeight="1" x14ac:dyDescent="0.2">
      <c r="A14" s="1"/>
      <c r="B14" s="29" t="s">
        <v>20</v>
      </c>
      <c r="C14" s="261" t="s">
        <v>33</v>
      </c>
      <c r="D14" s="261"/>
      <c r="E14" s="5">
        <v>4</v>
      </c>
      <c r="F14" s="5"/>
      <c r="G14" s="5">
        <v>885</v>
      </c>
      <c r="H14" s="5"/>
      <c r="I14" s="5">
        <v>1609</v>
      </c>
      <c r="J14" s="5"/>
      <c r="K14" s="5">
        <v>10</v>
      </c>
      <c r="L14" s="5"/>
      <c r="M14" s="5">
        <v>5</v>
      </c>
      <c r="N14" s="5"/>
      <c r="O14" s="5">
        <v>2509</v>
      </c>
      <c r="P14" s="5"/>
    </row>
    <row r="15" spans="1:16" s="2" customFormat="1" ht="12.75" customHeight="1" x14ac:dyDescent="0.2">
      <c r="A15" s="2" t="s">
        <v>21</v>
      </c>
      <c r="B15" s="257" t="s">
        <v>34</v>
      </c>
      <c r="C15" s="257"/>
      <c r="D15" s="257"/>
      <c r="E15" s="3">
        <v>140</v>
      </c>
      <c r="F15" s="62" t="s">
        <v>53</v>
      </c>
      <c r="G15" s="3">
        <v>112802</v>
      </c>
      <c r="H15" s="3"/>
      <c r="I15" s="3">
        <v>87529</v>
      </c>
      <c r="J15" s="3"/>
      <c r="K15" s="3">
        <v>11619</v>
      </c>
      <c r="L15" s="3"/>
      <c r="M15" s="3">
        <v>3022</v>
      </c>
      <c r="N15" s="3"/>
      <c r="O15" s="3">
        <v>214972</v>
      </c>
      <c r="P15" s="3"/>
    </row>
    <row r="16" spans="1:16" s="24" customFormat="1" ht="11.25" customHeight="1" x14ac:dyDescent="0.2">
      <c r="A16" s="2"/>
      <c r="B16" s="260" t="s">
        <v>5</v>
      </c>
      <c r="C16" s="260"/>
      <c r="D16" s="260"/>
      <c r="E16" s="3"/>
      <c r="F16" s="62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22" s="1" customFormat="1" ht="11.25" customHeight="1" x14ac:dyDescent="0.2">
      <c r="A17" s="24"/>
      <c r="B17" s="29" t="s">
        <v>22</v>
      </c>
      <c r="C17" s="262" t="s">
        <v>23</v>
      </c>
      <c r="D17" s="262"/>
      <c r="E17" s="8">
        <v>140</v>
      </c>
      <c r="F17" s="63"/>
      <c r="G17" s="8">
        <v>92829</v>
      </c>
      <c r="H17" s="8"/>
      <c r="I17" s="8">
        <v>63456</v>
      </c>
      <c r="J17" s="8"/>
      <c r="K17" s="8">
        <v>10214</v>
      </c>
      <c r="L17" s="8"/>
      <c r="M17" s="8">
        <v>1775</v>
      </c>
      <c r="N17" s="8"/>
      <c r="O17" s="8">
        <v>168274</v>
      </c>
      <c r="P17" s="8"/>
    </row>
    <row r="18" spans="1:22" s="2" customFormat="1" ht="11.25" customHeight="1" x14ac:dyDescent="0.2">
      <c r="A18" s="1"/>
      <c r="B18" s="7" t="s">
        <v>24</v>
      </c>
      <c r="C18" s="261" t="s">
        <v>25</v>
      </c>
      <c r="D18" s="260"/>
      <c r="E18" s="3" t="s">
        <v>26</v>
      </c>
      <c r="F18" s="5"/>
      <c r="G18" s="5">
        <v>19973</v>
      </c>
      <c r="H18" s="5"/>
      <c r="I18" s="5">
        <v>24073</v>
      </c>
      <c r="J18" s="5"/>
      <c r="K18" s="5">
        <v>1405</v>
      </c>
      <c r="L18" s="5"/>
      <c r="M18" s="5">
        <v>1247</v>
      </c>
      <c r="N18" s="5"/>
      <c r="O18" s="5">
        <v>46698</v>
      </c>
      <c r="P18" s="5"/>
    </row>
    <row r="19" spans="1:22" s="2" customFormat="1" ht="11.25" customHeight="1" x14ac:dyDescent="0.2">
      <c r="A19" s="2" t="s">
        <v>27</v>
      </c>
      <c r="B19" s="257" t="s">
        <v>54</v>
      </c>
      <c r="C19" s="257"/>
      <c r="D19" s="257"/>
      <c r="E19" s="3">
        <v>21</v>
      </c>
      <c r="F19" s="3"/>
      <c r="G19" s="3">
        <v>6241</v>
      </c>
      <c r="H19" s="3"/>
      <c r="I19" s="3">
        <v>7938</v>
      </c>
      <c r="J19" s="3"/>
      <c r="K19" s="3">
        <v>325</v>
      </c>
      <c r="L19" s="3"/>
      <c r="M19" s="3">
        <v>191</v>
      </c>
      <c r="N19" s="3"/>
      <c r="O19" s="3">
        <v>14695</v>
      </c>
      <c r="P19" s="3"/>
    </row>
    <row r="20" spans="1:22" s="1" customFormat="1" ht="11.25" customHeight="1" x14ac:dyDescent="0.2">
      <c r="A20" s="2" t="s">
        <v>28</v>
      </c>
      <c r="B20" s="257" t="s">
        <v>29</v>
      </c>
      <c r="C20" s="257"/>
      <c r="D20" s="257"/>
      <c r="E20" s="3">
        <v>522</v>
      </c>
      <c r="F20" s="3"/>
      <c r="G20" s="3">
        <v>893767</v>
      </c>
      <c r="H20" s="3"/>
      <c r="I20" s="3">
        <v>575416</v>
      </c>
      <c r="J20" s="3"/>
      <c r="K20" s="3">
        <v>67053</v>
      </c>
      <c r="L20" s="3"/>
      <c r="M20" s="3">
        <v>6849</v>
      </c>
      <c r="N20" s="3"/>
      <c r="O20" s="3">
        <v>1543085</v>
      </c>
      <c r="P20" s="3"/>
    </row>
    <row r="21" spans="1:22" s="1" customFormat="1" ht="11.25" customHeight="1" x14ac:dyDescent="0.2">
      <c r="B21" s="260" t="s">
        <v>5</v>
      </c>
      <c r="C21" s="260"/>
      <c r="D21" s="26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22" s="1" customFormat="1" ht="11.25" customHeight="1" x14ac:dyDescent="0.2">
      <c r="B22" s="7" t="s">
        <v>30</v>
      </c>
      <c r="C22" s="261" t="s">
        <v>55</v>
      </c>
      <c r="D22" s="261"/>
      <c r="E22" s="5">
        <v>20</v>
      </c>
      <c r="F22" s="5"/>
      <c r="G22" s="5">
        <v>25535</v>
      </c>
      <c r="H22" s="5"/>
      <c r="I22" s="5">
        <v>17768</v>
      </c>
      <c r="J22" s="5"/>
      <c r="K22" s="5">
        <v>4225</v>
      </c>
      <c r="L22" s="5"/>
      <c r="M22" s="5">
        <v>475</v>
      </c>
      <c r="N22" s="5"/>
      <c r="O22" s="5">
        <v>48003</v>
      </c>
      <c r="P22" s="5"/>
    </row>
    <row r="23" spans="1:22" s="1" customFormat="1" ht="11.25" customHeight="1" x14ac:dyDescent="0.2">
      <c r="B23" s="7" t="s">
        <v>31</v>
      </c>
      <c r="C23" s="261" t="s">
        <v>43</v>
      </c>
      <c r="D23" s="261"/>
      <c r="E23" s="5">
        <v>502</v>
      </c>
      <c r="F23" s="5"/>
      <c r="G23" s="5">
        <v>868232</v>
      </c>
      <c r="H23" s="5"/>
      <c r="I23" s="5">
        <v>557648</v>
      </c>
      <c r="J23" s="5"/>
      <c r="K23" s="5">
        <v>62828</v>
      </c>
      <c r="L23" s="5"/>
      <c r="M23" s="5">
        <v>6374</v>
      </c>
      <c r="N23" s="5"/>
      <c r="O23" s="5">
        <v>1495082</v>
      </c>
      <c r="P23" s="5"/>
    </row>
    <row r="24" spans="1:22" s="1" customFormat="1" ht="12.75" customHeight="1" x14ac:dyDescent="0.2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2" ht="12.75" customHeight="1" x14ac:dyDescent="0.2">
      <c r="A25" s="257" t="s">
        <v>4</v>
      </c>
      <c r="B25" s="257"/>
      <c r="C25" s="257"/>
      <c r="D25" s="257"/>
      <c r="E25" s="3">
        <v>1206</v>
      </c>
      <c r="F25" s="62" t="s">
        <v>53</v>
      </c>
      <c r="G25" s="3">
        <v>1416946</v>
      </c>
      <c r="H25" s="3"/>
      <c r="I25" s="3">
        <v>1051941</v>
      </c>
      <c r="J25" s="3"/>
      <c r="K25" s="3">
        <v>126699</v>
      </c>
      <c r="L25" s="3"/>
      <c r="M25" s="3">
        <v>22410</v>
      </c>
      <c r="N25" s="3"/>
      <c r="O25" s="3">
        <v>2617996</v>
      </c>
      <c r="P25" s="3"/>
      <c r="Q25" s="34"/>
    </row>
    <row r="26" spans="1:22" s="16" customFormat="1" ht="16.149999999999999" customHeight="1" x14ac:dyDescent="0.2">
      <c r="A26" s="28"/>
      <c r="B26" s="28"/>
      <c r="C26" s="28"/>
      <c r="D26" s="28"/>
      <c r="E26" s="34"/>
      <c r="F26" s="28"/>
      <c r="G26" s="34"/>
      <c r="H26" s="28"/>
      <c r="I26" s="34"/>
      <c r="J26" s="28"/>
      <c r="K26" s="34"/>
      <c r="L26" s="28"/>
      <c r="M26" s="34"/>
      <c r="N26" s="28"/>
      <c r="O26" s="34"/>
      <c r="P26" s="28"/>
    </row>
    <row r="27" spans="1:22" s="32" customFormat="1" ht="11.25" customHeight="1" x14ac:dyDescent="0.2">
      <c r="A27" s="11"/>
      <c r="B27" s="12"/>
      <c r="C27" s="12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5"/>
      <c r="O27" s="15"/>
      <c r="P27" s="17" t="s">
        <v>35</v>
      </c>
    </row>
    <row r="28" spans="1:22" s="19" customFormat="1" ht="11.25" customHeight="1" x14ac:dyDescent="0.1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2" ht="10.5" customHeight="1" x14ac:dyDescent="0.2">
      <c r="A29" s="18" t="s">
        <v>36</v>
      </c>
      <c r="B29" s="265" t="s">
        <v>407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90"/>
      <c r="R29" s="90"/>
      <c r="S29" s="90"/>
      <c r="T29" s="90"/>
      <c r="U29" s="90"/>
      <c r="V29" s="90"/>
    </row>
    <row r="30" spans="1:22" ht="30.75" customHeight="1" x14ac:dyDescent="0.2">
      <c r="A30" s="18" t="s">
        <v>37</v>
      </c>
      <c r="B30" s="265" t="s">
        <v>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</row>
    <row r="31" spans="1:22" ht="11.25" customHeight="1" x14ac:dyDescent="0.2">
      <c r="A31" s="18" t="s">
        <v>38</v>
      </c>
      <c r="B31" s="265" t="s">
        <v>56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</row>
    <row r="32" spans="1:22" ht="11.25" customHeight="1" x14ac:dyDescent="0.2">
      <c r="A32" s="18" t="s">
        <v>39</v>
      </c>
      <c r="B32" s="265" t="s">
        <v>44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</row>
    <row r="33" spans="1:16" x14ac:dyDescent="0.2">
      <c r="A33" s="18" t="s">
        <v>57</v>
      </c>
      <c r="B33" s="265" t="s">
        <v>373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</row>
    <row r="34" spans="1:16" x14ac:dyDescent="0.2">
      <c r="A34" s="18"/>
    </row>
  </sheetData>
  <mergeCells count="32">
    <mergeCell ref="E4:F5"/>
    <mergeCell ref="M4:N4"/>
    <mergeCell ref="O4:P4"/>
    <mergeCell ref="A4:D5"/>
    <mergeCell ref="G4:H4"/>
    <mergeCell ref="I4:J4"/>
    <mergeCell ref="K4:L4"/>
    <mergeCell ref="C11:D11"/>
    <mergeCell ref="C10:D10"/>
    <mergeCell ref="B7:D7"/>
    <mergeCell ref="B19:D19"/>
    <mergeCell ref="B8:D8"/>
    <mergeCell ref="C9:D9"/>
    <mergeCell ref="B21:D21"/>
    <mergeCell ref="C22:D22"/>
    <mergeCell ref="C12:D12"/>
    <mergeCell ref="C14:D14"/>
    <mergeCell ref="B15:D15"/>
    <mergeCell ref="B16:D16"/>
    <mergeCell ref="C17:D17"/>
    <mergeCell ref="C18:D18"/>
    <mergeCell ref="B20:D20"/>
    <mergeCell ref="A1:C2"/>
    <mergeCell ref="D1:P2"/>
    <mergeCell ref="B32:P32"/>
    <mergeCell ref="B33:P33"/>
    <mergeCell ref="C23:D23"/>
    <mergeCell ref="A25:D25"/>
    <mergeCell ref="B31:P31"/>
    <mergeCell ref="B30:P30"/>
    <mergeCell ref="B29:P29"/>
    <mergeCell ref="G5:P5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8AE9-5145-472B-BF59-BAFC7A02B51C}">
  <dimension ref="A1:T33"/>
  <sheetViews>
    <sheetView workbookViewId="0">
      <selection activeCell="G8" sqref="G8"/>
    </sheetView>
  </sheetViews>
  <sheetFormatPr baseColWidth="10" defaultRowHeight="11.25" x14ac:dyDescent="0.2"/>
  <cols>
    <col min="1" max="1" width="2.6640625" style="28" customWidth="1"/>
    <col min="2" max="2" width="3.6640625" style="28" customWidth="1"/>
    <col min="3" max="3" width="6.1640625" style="28" customWidth="1"/>
    <col min="4" max="4" width="23.83203125" style="28" customWidth="1"/>
    <col min="5" max="5" width="11.83203125" style="28" customWidth="1"/>
    <col min="6" max="6" width="5.83203125" style="28" customWidth="1"/>
    <col min="7" max="7" width="13.83203125" style="28" customWidth="1"/>
    <col min="8" max="8" width="5.83203125" style="28" customWidth="1"/>
    <col min="9" max="9" width="13.83203125" style="28" customWidth="1"/>
    <col min="10" max="10" width="5.83203125" style="28" customWidth="1"/>
    <col min="11" max="11" width="7.83203125" style="28" customWidth="1"/>
    <col min="12" max="12" width="3.83203125" style="28" customWidth="1"/>
    <col min="13" max="13" width="13.83203125" style="28" customWidth="1"/>
    <col min="14" max="14" width="5.83203125" style="28" customWidth="1"/>
    <col min="15" max="15" width="7.83203125" style="28" customWidth="1"/>
    <col min="16" max="16" width="3.83203125" style="28" customWidth="1"/>
    <col min="17" max="17" width="13.83203125" style="28" customWidth="1"/>
    <col min="18" max="18" width="5.83203125" style="28" customWidth="1"/>
    <col min="19" max="19" width="7.83203125" style="28" customWidth="1"/>
    <col min="20" max="20" width="3.83203125" style="28" customWidth="1"/>
    <col min="21" max="16384" width="12" style="28"/>
  </cols>
  <sheetData>
    <row r="1" spans="1:20" ht="2.25" customHeight="1" x14ac:dyDescent="0.2">
      <c r="A1" s="276" t="s">
        <v>231</v>
      </c>
      <c r="B1" s="276"/>
      <c r="C1" s="276"/>
      <c r="D1" s="277" t="s">
        <v>378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20" ht="41.25" customHeight="1" x14ac:dyDescent="0.2">
      <c r="A2" s="276"/>
      <c r="B2" s="276"/>
      <c r="C2" s="276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"/>
    </row>
    <row r="3" spans="1:20" ht="12.75" customHeight="1" x14ac:dyDescent="0.2"/>
    <row r="4" spans="1:20" ht="22.5" customHeight="1" x14ac:dyDescent="0.2">
      <c r="A4" s="281" t="s">
        <v>0</v>
      </c>
      <c r="B4" s="281"/>
      <c r="C4" s="281"/>
      <c r="D4" s="281"/>
      <c r="E4" s="281" t="s">
        <v>1</v>
      </c>
      <c r="F4" s="281"/>
      <c r="G4" s="282" t="s">
        <v>59</v>
      </c>
      <c r="H4" s="282"/>
      <c r="I4" s="283" t="s">
        <v>60</v>
      </c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</row>
    <row r="5" spans="1:20" ht="90" customHeight="1" x14ac:dyDescent="0.2">
      <c r="A5" s="281"/>
      <c r="B5" s="281"/>
      <c r="C5" s="281"/>
      <c r="D5" s="281"/>
      <c r="E5" s="281"/>
      <c r="F5" s="281"/>
      <c r="G5" s="282"/>
      <c r="H5" s="282"/>
      <c r="I5" s="284" t="s">
        <v>61</v>
      </c>
      <c r="J5" s="285"/>
      <c r="K5" s="285"/>
      <c r="L5" s="285"/>
      <c r="M5" s="285" t="s">
        <v>62</v>
      </c>
      <c r="N5" s="285"/>
      <c r="O5" s="285"/>
      <c r="P5" s="285"/>
      <c r="Q5" s="286" t="s">
        <v>63</v>
      </c>
      <c r="R5" s="286"/>
      <c r="S5" s="286"/>
      <c r="T5" s="286"/>
    </row>
    <row r="6" spans="1:20" ht="22.5" customHeight="1" x14ac:dyDescent="0.2">
      <c r="A6" s="281"/>
      <c r="B6" s="281"/>
      <c r="C6" s="281"/>
      <c r="D6" s="281"/>
      <c r="E6" s="281"/>
      <c r="F6" s="281"/>
      <c r="G6" s="281" t="s">
        <v>51</v>
      </c>
      <c r="H6" s="281"/>
      <c r="I6" s="283" t="s">
        <v>51</v>
      </c>
      <c r="J6" s="283"/>
      <c r="K6" s="283" t="s">
        <v>64</v>
      </c>
      <c r="L6" s="283"/>
      <c r="M6" s="283" t="s">
        <v>51</v>
      </c>
      <c r="N6" s="283"/>
      <c r="O6" s="283" t="s">
        <v>64</v>
      </c>
      <c r="P6" s="283"/>
      <c r="Q6" s="283" t="s">
        <v>51</v>
      </c>
      <c r="R6" s="283"/>
      <c r="S6" s="283" t="s">
        <v>64</v>
      </c>
      <c r="T6" s="283"/>
    </row>
    <row r="7" spans="1:20" x14ac:dyDescent="0.2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20" s="2" customFormat="1" ht="11.25" customHeight="1" x14ac:dyDescent="0.2">
      <c r="A8" s="2" t="s">
        <v>9</v>
      </c>
      <c r="B8" s="257" t="s">
        <v>10</v>
      </c>
      <c r="C8" s="257"/>
      <c r="D8" s="257"/>
      <c r="E8" s="3">
        <v>523</v>
      </c>
      <c r="F8" s="3"/>
      <c r="G8" s="3">
        <v>845244</v>
      </c>
      <c r="H8" s="3"/>
      <c r="I8" s="3">
        <v>403659</v>
      </c>
      <c r="J8" s="3"/>
      <c r="K8" s="4">
        <v>47.8</v>
      </c>
      <c r="L8" s="3"/>
      <c r="M8" s="3">
        <v>369398</v>
      </c>
      <c r="N8" s="3"/>
      <c r="O8" s="4">
        <v>43.7</v>
      </c>
      <c r="P8" s="3"/>
      <c r="Q8" s="3">
        <v>72187</v>
      </c>
      <c r="S8" s="4">
        <v>8.5</v>
      </c>
    </row>
    <row r="9" spans="1:20" s="1" customFormat="1" ht="11.25" customHeight="1" x14ac:dyDescent="0.2">
      <c r="B9" s="260" t="s">
        <v>5</v>
      </c>
      <c r="C9" s="260"/>
      <c r="D9" s="260"/>
      <c r="E9" s="5"/>
      <c r="F9" s="5"/>
      <c r="G9" s="5"/>
      <c r="H9" s="5"/>
      <c r="I9" s="5"/>
      <c r="J9" s="5"/>
      <c r="K9" s="5">
        <v>0</v>
      </c>
      <c r="L9" s="5"/>
      <c r="M9" s="5"/>
      <c r="N9" s="5"/>
      <c r="O9" s="5">
        <v>0</v>
      </c>
      <c r="P9" s="5"/>
      <c r="S9" s="5"/>
    </row>
    <row r="10" spans="1:20" s="1" customFormat="1" ht="11.25" customHeight="1" x14ac:dyDescent="0.2">
      <c r="B10" s="7" t="s">
        <v>11</v>
      </c>
      <c r="C10" s="261" t="s">
        <v>12</v>
      </c>
      <c r="D10" s="260"/>
      <c r="E10" s="5">
        <v>412</v>
      </c>
      <c r="F10" s="5"/>
      <c r="G10" s="5">
        <v>659276</v>
      </c>
      <c r="H10" s="5"/>
      <c r="I10" s="5">
        <v>321078</v>
      </c>
      <c r="J10" s="5"/>
      <c r="K10" s="9">
        <v>48.7</v>
      </c>
      <c r="L10" s="5"/>
      <c r="M10" s="5">
        <v>287962</v>
      </c>
      <c r="N10" s="5"/>
      <c r="O10" s="9">
        <v>43.7</v>
      </c>
      <c r="P10" s="5"/>
      <c r="Q10" s="5">
        <v>50236</v>
      </c>
      <c r="S10" s="9">
        <v>7.6</v>
      </c>
    </row>
    <row r="11" spans="1:20" s="1" customFormat="1" ht="11.25" customHeight="1" x14ac:dyDescent="0.2">
      <c r="B11" s="7" t="s">
        <v>13</v>
      </c>
      <c r="C11" s="260" t="s">
        <v>14</v>
      </c>
      <c r="D11" s="260"/>
      <c r="E11" s="5">
        <v>27</v>
      </c>
      <c r="F11" s="5"/>
      <c r="G11" s="5">
        <v>104144</v>
      </c>
      <c r="H11" s="5"/>
      <c r="I11" s="5">
        <v>26612</v>
      </c>
      <c r="J11" s="5"/>
      <c r="K11" s="9">
        <v>25.6</v>
      </c>
      <c r="L11" s="5"/>
      <c r="M11" s="5">
        <v>62480</v>
      </c>
      <c r="N11" s="5"/>
      <c r="O11" s="9">
        <v>59.9</v>
      </c>
      <c r="P11" s="5"/>
      <c r="Q11" s="5">
        <v>15052</v>
      </c>
      <c r="S11" s="9">
        <v>14.5</v>
      </c>
    </row>
    <row r="12" spans="1:20" s="1" customFormat="1" ht="11.25" customHeight="1" x14ac:dyDescent="0.2">
      <c r="B12" s="7" t="s">
        <v>15</v>
      </c>
      <c r="C12" s="260" t="s">
        <v>16</v>
      </c>
      <c r="D12" s="260"/>
      <c r="E12" s="5">
        <v>25</v>
      </c>
      <c r="F12" s="5"/>
      <c r="G12" s="5">
        <v>13983</v>
      </c>
      <c r="H12" s="5"/>
      <c r="I12" s="5">
        <v>5589</v>
      </c>
      <c r="J12" s="5"/>
      <c r="K12" s="9">
        <v>40</v>
      </c>
      <c r="L12" s="5"/>
      <c r="M12" s="5">
        <v>5834</v>
      </c>
      <c r="N12" s="5"/>
      <c r="O12" s="9">
        <v>41.7</v>
      </c>
      <c r="P12" s="5"/>
      <c r="Q12" s="5">
        <v>2560</v>
      </c>
      <c r="S12" s="9">
        <v>18.3</v>
      </c>
    </row>
    <row r="13" spans="1:20" s="1" customFormat="1" ht="11.25" customHeight="1" x14ac:dyDescent="0.2">
      <c r="B13" s="7" t="s">
        <v>17</v>
      </c>
      <c r="C13" s="260" t="s">
        <v>18</v>
      </c>
      <c r="D13" s="260"/>
      <c r="E13" s="5">
        <v>51</v>
      </c>
      <c r="F13" s="5"/>
      <c r="G13" s="5">
        <v>57603</v>
      </c>
      <c r="H13" s="5"/>
      <c r="I13" s="5">
        <v>48078</v>
      </c>
      <c r="J13" s="5"/>
      <c r="K13" s="9">
        <v>83.5</v>
      </c>
      <c r="L13" s="5"/>
      <c r="M13" s="5">
        <v>7668</v>
      </c>
      <c r="N13" s="5"/>
      <c r="O13" s="9">
        <v>13.3</v>
      </c>
      <c r="P13" s="5"/>
      <c r="Q13" s="5">
        <v>1857</v>
      </c>
      <c r="S13" s="9">
        <v>3.2</v>
      </c>
    </row>
    <row r="14" spans="1:20" s="1" customFormat="1" ht="11.25" customHeight="1" x14ac:dyDescent="0.2">
      <c r="B14" s="7" t="s">
        <v>19</v>
      </c>
      <c r="C14" s="58" t="s">
        <v>234</v>
      </c>
      <c r="E14" s="5">
        <v>4</v>
      </c>
      <c r="F14" s="5"/>
      <c r="G14" s="5">
        <v>7729</v>
      </c>
      <c r="H14" s="5"/>
      <c r="I14" s="5">
        <v>606</v>
      </c>
      <c r="J14" s="5"/>
      <c r="K14" s="9">
        <v>7.8</v>
      </c>
      <c r="L14" s="5"/>
      <c r="M14" s="5">
        <v>4888</v>
      </c>
      <c r="N14" s="5"/>
      <c r="O14" s="9">
        <v>63.3</v>
      </c>
      <c r="P14" s="5"/>
      <c r="Q14" s="5">
        <v>2235</v>
      </c>
      <c r="S14" s="9">
        <v>28.9</v>
      </c>
    </row>
    <row r="15" spans="1:20" s="1" customFormat="1" ht="11.25" customHeight="1" x14ac:dyDescent="0.2">
      <c r="B15" s="7" t="s">
        <v>20</v>
      </c>
      <c r="C15" s="261" t="s">
        <v>33</v>
      </c>
      <c r="D15" s="261"/>
      <c r="E15" s="5">
        <v>4</v>
      </c>
      <c r="F15" s="5"/>
      <c r="G15" s="5">
        <v>2509</v>
      </c>
      <c r="H15" s="5"/>
      <c r="I15" s="5">
        <v>1696</v>
      </c>
      <c r="J15" s="5"/>
      <c r="K15" s="9">
        <v>67.599999999999994</v>
      </c>
      <c r="L15" s="5"/>
      <c r="M15" s="5">
        <v>566</v>
      </c>
      <c r="N15" s="5"/>
      <c r="O15" s="9">
        <v>22.6</v>
      </c>
      <c r="P15" s="5"/>
      <c r="Q15" s="5">
        <v>247</v>
      </c>
      <c r="S15" s="9">
        <v>9.8000000000000007</v>
      </c>
    </row>
    <row r="16" spans="1:20" s="2" customFormat="1" ht="12" customHeight="1" x14ac:dyDescent="0.2">
      <c r="A16" s="2" t="s">
        <v>21</v>
      </c>
      <c r="B16" s="257" t="s">
        <v>34</v>
      </c>
      <c r="C16" s="257"/>
      <c r="D16" s="257"/>
      <c r="E16" s="3">
        <v>140</v>
      </c>
      <c r="F16" s="62"/>
      <c r="G16" s="3">
        <v>168274</v>
      </c>
      <c r="H16" s="3"/>
      <c r="I16" s="3">
        <v>52050</v>
      </c>
      <c r="J16" s="3"/>
      <c r="K16" s="4">
        <v>30.9</v>
      </c>
      <c r="L16" s="3"/>
      <c r="M16" s="3">
        <v>106333</v>
      </c>
      <c r="N16" s="3"/>
      <c r="O16" s="4">
        <v>63.2</v>
      </c>
      <c r="P16" s="3"/>
      <c r="Q16" s="3">
        <v>9891</v>
      </c>
      <c r="S16" s="4">
        <v>5.9</v>
      </c>
    </row>
    <row r="17" spans="1:20" s="2" customFormat="1" ht="11.25" customHeight="1" x14ac:dyDescent="0.2">
      <c r="B17" s="260" t="s">
        <v>5</v>
      </c>
      <c r="C17" s="260"/>
      <c r="D17" s="260"/>
      <c r="E17" s="3"/>
      <c r="F17" s="62"/>
      <c r="G17" s="3"/>
      <c r="H17" s="3"/>
      <c r="I17" s="3"/>
      <c r="J17" s="3"/>
      <c r="K17" s="4"/>
      <c r="L17" s="3"/>
      <c r="M17" s="3"/>
      <c r="N17" s="3"/>
      <c r="O17" s="4"/>
      <c r="P17" s="3"/>
      <c r="S17" s="4"/>
    </row>
    <row r="18" spans="1:20" s="2" customFormat="1" ht="11.25" customHeight="1" x14ac:dyDescent="0.2">
      <c r="B18" s="29" t="s">
        <v>22</v>
      </c>
      <c r="C18" s="262" t="s">
        <v>23</v>
      </c>
      <c r="D18" s="262"/>
      <c r="E18" s="8">
        <v>140</v>
      </c>
      <c r="F18" s="63"/>
      <c r="G18" s="8">
        <v>168274</v>
      </c>
      <c r="H18" s="8"/>
      <c r="I18" s="8">
        <v>52050</v>
      </c>
      <c r="J18" s="8"/>
      <c r="K18" s="9">
        <v>30.9</v>
      </c>
      <c r="L18" s="8"/>
      <c r="M18" s="8">
        <v>106333</v>
      </c>
      <c r="N18" s="8"/>
      <c r="O18" s="9">
        <v>63.2</v>
      </c>
      <c r="P18" s="8"/>
      <c r="Q18" s="5">
        <v>9891</v>
      </c>
      <c r="R18" s="24"/>
      <c r="S18" s="9">
        <v>5.9</v>
      </c>
      <c r="T18" s="24"/>
    </row>
    <row r="19" spans="1:20" s="2" customFormat="1" ht="11.25" customHeight="1" x14ac:dyDescent="0.2">
      <c r="B19" s="7" t="s">
        <v>24</v>
      </c>
      <c r="C19" s="261" t="s">
        <v>25</v>
      </c>
      <c r="D19" s="261"/>
      <c r="E19" s="3" t="s">
        <v>26</v>
      </c>
      <c r="F19" s="62"/>
      <c r="G19" s="3" t="s">
        <v>26</v>
      </c>
      <c r="H19" s="3"/>
      <c r="I19" s="3" t="s">
        <v>26</v>
      </c>
      <c r="J19" s="3"/>
      <c r="K19" s="3" t="s">
        <v>26</v>
      </c>
      <c r="L19" s="3"/>
      <c r="M19" s="3" t="s">
        <v>26</v>
      </c>
      <c r="N19" s="3"/>
      <c r="O19" s="3" t="s">
        <v>26</v>
      </c>
      <c r="P19" s="3"/>
      <c r="Q19" s="3" t="s">
        <v>26</v>
      </c>
      <c r="S19" s="3" t="s">
        <v>26</v>
      </c>
    </row>
    <row r="20" spans="1:20" s="2" customFormat="1" ht="11.25" customHeight="1" x14ac:dyDescent="0.2">
      <c r="A20" s="2" t="s">
        <v>27</v>
      </c>
      <c r="B20" s="257" t="s">
        <v>41</v>
      </c>
      <c r="C20" s="257"/>
      <c r="D20" s="257"/>
      <c r="E20" s="3">
        <v>21</v>
      </c>
      <c r="F20" s="3"/>
      <c r="G20" s="3">
        <v>14695</v>
      </c>
      <c r="H20" s="3"/>
      <c r="I20" s="3">
        <v>5495</v>
      </c>
      <c r="J20" s="3"/>
      <c r="K20" s="4">
        <v>37.4</v>
      </c>
      <c r="L20" s="3"/>
      <c r="M20" s="3">
        <v>7311</v>
      </c>
      <c r="N20" s="3"/>
      <c r="O20" s="4">
        <v>49.7</v>
      </c>
      <c r="P20" s="3"/>
      <c r="Q20" s="3">
        <v>1889</v>
      </c>
      <c r="S20" s="4">
        <v>12.9</v>
      </c>
    </row>
    <row r="21" spans="1:20" s="2" customFormat="1" ht="11.25" customHeight="1" x14ac:dyDescent="0.2">
      <c r="A21" s="2" t="s">
        <v>28</v>
      </c>
      <c r="B21" s="257" t="s">
        <v>29</v>
      </c>
      <c r="C21" s="257"/>
      <c r="D21" s="257"/>
      <c r="E21" s="3">
        <v>522</v>
      </c>
      <c r="F21" s="3"/>
      <c r="G21" s="3">
        <v>1543085</v>
      </c>
      <c r="H21" s="3"/>
      <c r="I21" s="3">
        <v>60692</v>
      </c>
      <c r="J21" s="3"/>
      <c r="K21" s="4">
        <v>3.9</v>
      </c>
      <c r="L21" s="3"/>
      <c r="M21" s="3">
        <v>428582</v>
      </c>
      <c r="N21" s="3"/>
      <c r="O21" s="4">
        <v>27.8</v>
      </c>
      <c r="P21" s="3"/>
      <c r="Q21" s="3">
        <v>1053811</v>
      </c>
      <c r="S21" s="4">
        <v>68.3</v>
      </c>
    </row>
    <row r="22" spans="1:20" s="1" customFormat="1" ht="11.25" customHeight="1" x14ac:dyDescent="0.2">
      <c r="B22" s="260" t="s">
        <v>5</v>
      </c>
      <c r="C22" s="260"/>
      <c r="D22" s="260"/>
      <c r="E22" s="5"/>
      <c r="F22" s="5"/>
      <c r="G22" s="5"/>
      <c r="H22" s="5"/>
      <c r="I22" s="5"/>
      <c r="J22" s="5"/>
      <c r="K22" s="4"/>
      <c r="L22" s="5"/>
      <c r="M22" s="5"/>
      <c r="N22" s="5"/>
      <c r="O22" s="5"/>
      <c r="P22" s="5"/>
      <c r="S22" s="5"/>
    </row>
    <row r="23" spans="1:20" s="1" customFormat="1" ht="11.25" customHeight="1" x14ac:dyDescent="0.2">
      <c r="B23" s="7" t="s">
        <v>30</v>
      </c>
      <c r="C23" s="261" t="s">
        <v>42</v>
      </c>
      <c r="D23" s="261"/>
      <c r="E23" s="5">
        <v>20</v>
      </c>
      <c r="F23" s="5"/>
      <c r="G23" s="5">
        <v>48003</v>
      </c>
      <c r="H23" s="5"/>
      <c r="I23" s="5">
        <v>27452</v>
      </c>
      <c r="J23" s="5"/>
      <c r="K23" s="9">
        <v>57.2</v>
      </c>
      <c r="L23" s="5"/>
      <c r="M23" s="5">
        <v>14056</v>
      </c>
      <c r="N23" s="5"/>
      <c r="O23" s="9">
        <v>29.3</v>
      </c>
      <c r="P23" s="5"/>
      <c r="Q23" s="5">
        <v>6495</v>
      </c>
      <c r="S23" s="9">
        <v>13.5</v>
      </c>
    </row>
    <row r="24" spans="1:20" s="1" customFormat="1" ht="11.25" customHeight="1" x14ac:dyDescent="0.2">
      <c r="B24" s="7" t="s">
        <v>31</v>
      </c>
      <c r="C24" s="261" t="s">
        <v>43</v>
      </c>
      <c r="D24" s="261"/>
      <c r="E24" s="5">
        <v>502</v>
      </c>
      <c r="F24" s="5"/>
      <c r="G24" s="5">
        <v>1495082</v>
      </c>
      <c r="H24" s="5"/>
      <c r="I24" s="5">
        <v>33240</v>
      </c>
      <c r="J24" s="5"/>
      <c r="K24" s="9">
        <v>2.2000000000000002</v>
      </c>
      <c r="L24" s="5"/>
      <c r="M24" s="5">
        <v>414526</v>
      </c>
      <c r="N24" s="5"/>
      <c r="O24" s="9">
        <v>27.7</v>
      </c>
      <c r="P24" s="5"/>
      <c r="Q24" s="5">
        <v>1047316</v>
      </c>
      <c r="S24" s="9">
        <v>70.099999999999994</v>
      </c>
    </row>
    <row r="25" spans="1:20" s="1" customFormat="1" ht="11.25" customHeight="1" x14ac:dyDescent="0.2">
      <c r="E25" s="5"/>
      <c r="F25" s="5"/>
      <c r="G25" s="5"/>
      <c r="H25" s="5"/>
      <c r="I25" s="5"/>
      <c r="J25" s="5"/>
      <c r="K25" s="4"/>
      <c r="L25" s="5"/>
      <c r="M25" s="5"/>
      <c r="N25" s="5"/>
      <c r="O25" s="5"/>
      <c r="P25" s="5"/>
      <c r="S25" s="5"/>
    </row>
    <row r="26" spans="1:20" s="1" customFormat="1" ht="12" customHeight="1" x14ac:dyDescent="0.2">
      <c r="A26" s="257" t="s">
        <v>4</v>
      </c>
      <c r="B26" s="257"/>
      <c r="C26" s="257"/>
      <c r="D26" s="257"/>
      <c r="E26" s="3">
        <v>1206</v>
      </c>
      <c r="F26" s="62"/>
      <c r="G26" s="3">
        <v>2571298</v>
      </c>
      <c r="H26" s="3"/>
      <c r="I26" s="3">
        <v>521896</v>
      </c>
      <c r="J26" s="3"/>
      <c r="K26" s="4">
        <v>20.3</v>
      </c>
      <c r="L26" s="3"/>
      <c r="M26" s="3">
        <v>911624</v>
      </c>
      <c r="N26" s="3"/>
      <c r="O26" s="4">
        <v>35.5</v>
      </c>
      <c r="P26" s="3"/>
      <c r="Q26" s="3">
        <v>1137778</v>
      </c>
      <c r="S26" s="4">
        <v>44.2</v>
      </c>
    </row>
    <row r="27" spans="1:20" ht="11.25" customHeight="1" x14ac:dyDescent="0.2">
      <c r="E27" s="34"/>
      <c r="G27" s="34"/>
      <c r="I27" s="34"/>
      <c r="K27" s="34"/>
      <c r="M27" s="34"/>
      <c r="Q27" s="34"/>
    </row>
    <row r="28" spans="1:20" s="16" customFormat="1" ht="16.149999999999999" customHeight="1" x14ac:dyDescent="0.2">
      <c r="A28" s="11"/>
      <c r="B28" s="12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T28" s="17" t="s">
        <v>35</v>
      </c>
    </row>
    <row r="29" spans="1:20" s="32" customFormat="1" ht="11.25" customHeight="1" x14ac:dyDescent="0.1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0" s="19" customFormat="1" ht="11.25" customHeight="1" x14ac:dyDescent="0.15">
      <c r="A30" s="18" t="s">
        <v>36</v>
      </c>
      <c r="B30" s="265" t="s">
        <v>407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</row>
    <row r="31" spans="1:20" ht="30.75" customHeight="1" x14ac:dyDescent="0.2">
      <c r="A31" s="18" t="s">
        <v>37</v>
      </c>
      <c r="B31" s="265" t="s">
        <v>65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</row>
    <row r="32" spans="1:20" ht="11.25" customHeight="1" x14ac:dyDescent="0.2">
      <c r="A32" s="18" t="s">
        <v>38</v>
      </c>
      <c r="B32" s="265" t="s">
        <v>44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</row>
    <row r="33" spans="1:20" ht="11.25" customHeight="1" x14ac:dyDescent="0.2">
      <c r="A33" s="18" t="s">
        <v>39</v>
      </c>
      <c r="B33" s="265" t="s">
        <v>373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</row>
  </sheetData>
  <mergeCells count="37">
    <mergeCell ref="S6:T6"/>
    <mergeCell ref="C18:D18"/>
    <mergeCell ref="C19:D19"/>
    <mergeCell ref="A1:C2"/>
    <mergeCell ref="D1:S2"/>
    <mergeCell ref="I4:T4"/>
    <mergeCell ref="I5:L5"/>
    <mergeCell ref="M5:P5"/>
    <mergeCell ref="Q5:T5"/>
    <mergeCell ref="E4:F6"/>
    <mergeCell ref="Q6:R6"/>
    <mergeCell ref="I6:J6"/>
    <mergeCell ref="K6:L6"/>
    <mergeCell ref="M6:N6"/>
    <mergeCell ref="C12:D12"/>
    <mergeCell ref="O6:P6"/>
    <mergeCell ref="B8:D8"/>
    <mergeCell ref="G6:H6"/>
    <mergeCell ref="C10:D10"/>
    <mergeCell ref="B33:T33"/>
    <mergeCell ref="B32:T32"/>
    <mergeCell ref="B31:T31"/>
    <mergeCell ref="C24:D24"/>
    <mergeCell ref="A26:D26"/>
    <mergeCell ref="B20:D20"/>
    <mergeCell ref="B21:D21"/>
    <mergeCell ref="B22:D22"/>
    <mergeCell ref="B30:T30"/>
    <mergeCell ref="C23:D23"/>
    <mergeCell ref="G4:H5"/>
    <mergeCell ref="B17:D17"/>
    <mergeCell ref="A4:D6"/>
    <mergeCell ref="C11:D11"/>
    <mergeCell ref="C13:D13"/>
    <mergeCell ref="C15:D15"/>
    <mergeCell ref="B16:D16"/>
    <mergeCell ref="B9:D9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2A10-6124-41D8-9104-49E64419DF4B}">
  <dimension ref="A1:AA39"/>
  <sheetViews>
    <sheetView workbookViewId="0">
      <selection activeCell="Y9" sqref="Y9"/>
    </sheetView>
  </sheetViews>
  <sheetFormatPr baseColWidth="10" defaultRowHeight="11.25" x14ac:dyDescent="0.2"/>
  <cols>
    <col min="1" max="1" width="2.6640625" style="28" customWidth="1"/>
    <col min="2" max="2" width="3.6640625" style="28" customWidth="1"/>
    <col min="3" max="3" width="6.1640625" style="28" customWidth="1"/>
    <col min="4" max="4" width="19.6640625" style="28" customWidth="1"/>
    <col min="5" max="5" width="8.83203125" style="28" customWidth="1"/>
    <col min="6" max="6" width="2.83203125" style="28" customWidth="1"/>
    <col min="7" max="7" width="10.83203125" style="28" customWidth="1"/>
    <col min="8" max="8" width="1" style="28" customWidth="1"/>
    <col min="9" max="9" width="10.83203125" style="28" customWidth="1"/>
    <col min="10" max="10" width="1" style="28" customWidth="1"/>
    <col min="11" max="11" width="10.83203125" style="28" customWidth="1"/>
    <col min="12" max="12" width="1" style="28" customWidth="1"/>
    <col min="13" max="13" width="10.83203125" style="28" customWidth="1"/>
    <col min="14" max="14" width="1" style="28" customWidth="1"/>
    <col min="15" max="15" width="10.83203125" style="28" customWidth="1"/>
    <col min="16" max="16" width="1" style="28" customWidth="1"/>
    <col min="17" max="17" width="10.83203125" style="28" customWidth="1"/>
    <col min="18" max="18" width="1" style="28" customWidth="1"/>
    <col min="19" max="19" width="10.83203125" style="28" customWidth="1"/>
    <col min="20" max="20" width="1" style="28" customWidth="1"/>
    <col min="21" max="21" width="10.83203125" style="28" customWidth="1"/>
    <col min="22" max="22" width="1" style="28" customWidth="1"/>
    <col min="23" max="23" width="10.83203125" style="28" customWidth="1"/>
    <col min="24" max="24" width="1" style="28" customWidth="1"/>
    <col min="25" max="25" width="10.83203125" style="28" customWidth="1"/>
    <col min="26" max="26" width="1" style="28" customWidth="1"/>
    <col min="27" max="16384" width="12" style="28"/>
  </cols>
  <sheetData>
    <row r="1" spans="1:27" ht="2.25" customHeight="1" x14ac:dyDescent="0.2">
      <c r="A1" s="276" t="s">
        <v>232</v>
      </c>
      <c r="B1" s="276"/>
      <c r="C1" s="276"/>
      <c r="D1" s="277" t="s">
        <v>379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</row>
    <row r="2" spans="1:27" ht="41.25" customHeight="1" x14ac:dyDescent="0.2">
      <c r="A2" s="276"/>
      <c r="B2" s="276"/>
      <c r="C2" s="276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"/>
      <c r="AA2" s="33"/>
    </row>
    <row r="3" spans="1:27" ht="12.75" customHeight="1" x14ac:dyDescent="0.2"/>
    <row r="4" spans="1:27" ht="22.5" customHeight="1" x14ac:dyDescent="0.2">
      <c r="A4" s="281" t="s">
        <v>66</v>
      </c>
      <c r="B4" s="281"/>
      <c r="C4" s="281"/>
      <c r="D4" s="281"/>
      <c r="E4" s="281" t="s">
        <v>1</v>
      </c>
      <c r="F4" s="281"/>
      <c r="G4" s="283" t="s">
        <v>67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</row>
    <row r="5" spans="1:27" ht="22.5" customHeight="1" x14ac:dyDescent="0.2">
      <c r="A5" s="281"/>
      <c r="B5" s="281"/>
      <c r="C5" s="281"/>
      <c r="D5" s="281"/>
      <c r="E5" s="281"/>
      <c r="F5" s="281"/>
      <c r="G5" s="281" t="s">
        <v>68</v>
      </c>
      <c r="H5" s="281"/>
      <c r="I5" s="283" t="s">
        <v>69</v>
      </c>
      <c r="J5" s="283"/>
      <c r="K5" s="283"/>
      <c r="L5" s="283"/>
      <c r="M5" s="283"/>
      <c r="N5" s="283"/>
      <c r="O5" s="283"/>
      <c r="P5" s="283"/>
      <c r="Q5" s="283"/>
      <c r="R5" s="283"/>
      <c r="S5" s="282" t="s">
        <v>70</v>
      </c>
      <c r="T5" s="282"/>
      <c r="U5" s="282" t="s">
        <v>71</v>
      </c>
      <c r="V5" s="282"/>
      <c r="W5" s="283" t="s">
        <v>72</v>
      </c>
      <c r="X5" s="283"/>
      <c r="Y5" s="283" t="s">
        <v>4</v>
      </c>
      <c r="Z5" s="283"/>
    </row>
    <row r="6" spans="1:27" ht="90" customHeight="1" x14ac:dyDescent="0.2">
      <c r="A6" s="281"/>
      <c r="B6" s="281"/>
      <c r="C6" s="281"/>
      <c r="D6" s="281"/>
      <c r="E6" s="281"/>
      <c r="F6" s="281"/>
      <c r="G6" s="281"/>
      <c r="H6" s="281"/>
      <c r="I6" s="281" t="s">
        <v>73</v>
      </c>
      <c r="J6" s="281"/>
      <c r="K6" s="282" t="s">
        <v>74</v>
      </c>
      <c r="L6" s="282"/>
      <c r="M6" s="282" t="s">
        <v>75</v>
      </c>
      <c r="N6" s="282"/>
      <c r="O6" s="283" t="s">
        <v>76</v>
      </c>
      <c r="P6" s="283"/>
      <c r="Q6" s="283" t="s">
        <v>77</v>
      </c>
      <c r="R6" s="283"/>
      <c r="S6" s="282"/>
      <c r="T6" s="282"/>
      <c r="U6" s="282"/>
      <c r="V6" s="282"/>
      <c r="W6" s="283"/>
      <c r="X6" s="283"/>
      <c r="Y6" s="283"/>
      <c r="Z6" s="283"/>
    </row>
    <row r="7" spans="1:27" ht="22.5" customHeight="1" x14ac:dyDescent="0.2">
      <c r="A7" s="281"/>
      <c r="B7" s="281"/>
      <c r="C7" s="281"/>
      <c r="D7" s="281"/>
      <c r="E7" s="281"/>
      <c r="F7" s="281"/>
      <c r="G7" s="283" t="s">
        <v>51</v>
      </c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</row>
    <row r="8" spans="1:27" ht="11.2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27" s="2" customFormat="1" ht="11.25" customHeight="1" x14ac:dyDescent="0.2">
      <c r="A9" s="2" t="s">
        <v>9</v>
      </c>
      <c r="B9" s="257" t="s">
        <v>10</v>
      </c>
      <c r="C9" s="257"/>
      <c r="D9" s="257"/>
      <c r="E9" s="3">
        <v>523</v>
      </c>
      <c r="F9" s="3"/>
      <c r="G9" s="3">
        <v>42912</v>
      </c>
      <c r="H9" s="3"/>
      <c r="I9" s="3">
        <v>645414</v>
      </c>
      <c r="J9" s="3"/>
      <c r="K9" s="3">
        <v>12883</v>
      </c>
      <c r="L9" s="3"/>
      <c r="M9" s="3">
        <v>433</v>
      </c>
      <c r="N9" s="3"/>
      <c r="O9" s="3">
        <v>98853</v>
      </c>
      <c r="P9" s="3"/>
      <c r="Q9" s="3">
        <v>757583</v>
      </c>
      <c r="R9" s="3"/>
      <c r="S9" s="3">
        <v>5666</v>
      </c>
      <c r="T9" s="3"/>
      <c r="U9" s="3">
        <v>12290</v>
      </c>
      <c r="V9" s="3"/>
      <c r="W9" s="3">
        <v>26793</v>
      </c>
      <c r="X9" s="3"/>
      <c r="Y9" s="3">
        <v>845244</v>
      </c>
      <c r="Z9" s="3"/>
      <c r="AA9" s="3"/>
    </row>
    <row r="10" spans="1:27" s="1" customFormat="1" ht="11.25" customHeight="1" x14ac:dyDescent="0.2">
      <c r="B10" s="260" t="s">
        <v>5</v>
      </c>
      <c r="C10" s="260"/>
      <c r="D10" s="26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1" customFormat="1" ht="11.25" customHeight="1" x14ac:dyDescent="0.2">
      <c r="B11" s="7" t="s">
        <v>11</v>
      </c>
      <c r="C11" s="261" t="s">
        <v>12</v>
      </c>
      <c r="D11" s="261"/>
      <c r="E11" s="5">
        <v>412</v>
      </c>
      <c r="F11" s="5"/>
      <c r="G11" s="5">
        <v>34472</v>
      </c>
      <c r="H11" s="5"/>
      <c r="I11" s="5">
        <v>499308</v>
      </c>
      <c r="J11" s="5"/>
      <c r="K11" s="5">
        <v>9613</v>
      </c>
      <c r="L11" s="5"/>
      <c r="M11" s="5">
        <v>405</v>
      </c>
      <c r="N11" s="5"/>
      <c r="O11" s="5">
        <v>81985</v>
      </c>
      <c r="P11" s="5"/>
      <c r="Q11" s="5">
        <v>591311</v>
      </c>
      <c r="R11" s="5"/>
      <c r="S11" s="5">
        <v>2654</v>
      </c>
      <c r="T11" s="5"/>
      <c r="U11" s="5">
        <v>8073</v>
      </c>
      <c r="V11" s="5"/>
      <c r="W11" s="5">
        <v>22766</v>
      </c>
      <c r="X11" s="5"/>
      <c r="Y11" s="5">
        <v>659276</v>
      </c>
      <c r="Z11" s="5"/>
      <c r="AA11" s="5"/>
    </row>
    <row r="12" spans="1:27" s="1" customFormat="1" ht="11.25" customHeight="1" x14ac:dyDescent="0.2">
      <c r="B12" s="7" t="s">
        <v>13</v>
      </c>
      <c r="C12" s="261" t="s">
        <v>14</v>
      </c>
      <c r="D12" s="261"/>
      <c r="E12" s="5">
        <v>27</v>
      </c>
      <c r="F12" s="5"/>
      <c r="G12" s="5">
        <v>7341</v>
      </c>
      <c r="H12" s="5"/>
      <c r="I12" s="5">
        <v>78838</v>
      </c>
      <c r="J12" s="5"/>
      <c r="K12" s="5">
        <v>284</v>
      </c>
      <c r="L12" s="5"/>
      <c r="M12" s="5">
        <v>16</v>
      </c>
      <c r="N12" s="5"/>
      <c r="O12" s="5">
        <v>11873</v>
      </c>
      <c r="P12" s="5"/>
      <c r="Q12" s="5">
        <v>91011</v>
      </c>
      <c r="R12" s="5"/>
      <c r="S12" s="5">
        <v>160</v>
      </c>
      <c r="T12" s="5"/>
      <c r="U12" s="5">
        <v>3820</v>
      </c>
      <c r="V12" s="5"/>
      <c r="W12" s="5">
        <v>1812</v>
      </c>
      <c r="X12" s="5"/>
      <c r="Y12" s="5">
        <v>104144</v>
      </c>
      <c r="Z12" s="5"/>
      <c r="AA12" s="5"/>
    </row>
    <row r="13" spans="1:27" s="1" customFormat="1" ht="11.25" customHeight="1" x14ac:dyDescent="0.2">
      <c r="B13" s="7" t="s">
        <v>15</v>
      </c>
      <c r="C13" s="261" t="s">
        <v>16</v>
      </c>
      <c r="D13" s="261"/>
      <c r="E13" s="5">
        <v>25</v>
      </c>
      <c r="F13" s="5"/>
      <c r="G13" s="5">
        <v>177</v>
      </c>
      <c r="H13" s="5"/>
      <c r="I13" s="5">
        <v>13103</v>
      </c>
      <c r="J13" s="5"/>
      <c r="K13" s="5">
        <v>15</v>
      </c>
      <c r="L13" s="5"/>
      <c r="M13" s="5" t="s">
        <v>52</v>
      </c>
      <c r="N13" s="5"/>
      <c r="O13" s="5">
        <v>589</v>
      </c>
      <c r="P13" s="5"/>
      <c r="Q13" s="5">
        <v>13707</v>
      </c>
      <c r="R13" s="5"/>
      <c r="S13" s="5">
        <v>40</v>
      </c>
      <c r="T13" s="5"/>
      <c r="U13" s="5">
        <v>11</v>
      </c>
      <c r="V13" s="5"/>
      <c r="W13" s="5">
        <v>48</v>
      </c>
      <c r="X13" s="5"/>
      <c r="Y13" s="5">
        <v>13983</v>
      </c>
      <c r="Z13" s="5"/>
      <c r="AA13" s="5"/>
    </row>
    <row r="14" spans="1:27" s="1" customFormat="1" ht="11.25" customHeight="1" x14ac:dyDescent="0.2">
      <c r="B14" s="7" t="s">
        <v>17</v>
      </c>
      <c r="C14" s="261" t="s">
        <v>18</v>
      </c>
      <c r="D14" s="261"/>
      <c r="E14" s="5">
        <v>51</v>
      </c>
      <c r="F14" s="5"/>
      <c r="G14" s="5">
        <v>215</v>
      </c>
      <c r="H14" s="5"/>
      <c r="I14" s="5">
        <v>48626</v>
      </c>
      <c r="J14" s="5"/>
      <c r="K14" s="5">
        <v>2163</v>
      </c>
      <c r="L14" s="5"/>
      <c r="M14" s="5">
        <v>12</v>
      </c>
      <c r="N14" s="5"/>
      <c r="O14" s="5">
        <v>3726</v>
      </c>
      <c r="P14" s="5"/>
      <c r="Q14" s="5">
        <v>54527</v>
      </c>
      <c r="R14" s="5"/>
      <c r="S14" s="5">
        <v>443</v>
      </c>
      <c r="T14" s="5"/>
      <c r="U14" s="5">
        <v>349</v>
      </c>
      <c r="V14" s="5"/>
      <c r="W14" s="5">
        <v>2069</v>
      </c>
      <c r="X14" s="5"/>
      <c r="Y14" s="5">
        <v>57603</v>
      </c>
      <c r="Z14" s="5"/>
      <c r="AA14" s="5"/>
    </row>
    <row r="15" spans="1:27" s="1" customFormat="1" ht="11.25" customHeight="1" x14ac:dyDescent="0.2">
      <c r="B15" s="7" t="s">
        <v>19</v>
      </c>
      <c r="C15" s="58" t="s">
        <v>234</v>
      </c>
      <c r="D15" s="58"/>
      <c r="E15" s="5">
        <v>4</v>
      </c>
      <c r="F15" s="5"/>
      <c r="G15" s="5">
        <v>648</v>
      </c>
      <c r="H15" s="5"/>
      <c r="I15" s="5">
        <v>5499</v>
      </c>
      <c r="J15" s="5"/>
      <c r="K15" s="5">
        <v>195</v>
      </c>
      <c r="L15" s="5"/>
      <c r="M15" s="5" t="s">
        <v>52</v>
      </c>
      <c r="N15" s="5"/>
      <c r="O15" s="59">
        <v>610</v>
      </c>
      <c r="P15" s="5"/>
      <c r="Q15" s="5">
        <v>6304</v>
      </c>
      <c r="R15" s="5"/>
      <c r="S15" s="5">
        <v>699</v>
      </c>
      <c r="T15" s="5"/>
      <c r="U15" s="5">
        <v>0</v>
      </c>
      <c r="V15" s="5"/>
      <c r="W15" s="5">
        <v>78</v>
      </c>
      <c r="X15" s="5"/>
      <c r="Y15" s="5">
        <v>7729</v>
      </c>
      <c r="Z15" s="5"/>
      <c r="AA15" s="5"/>
    </row>
    <row r="16" spans="1:27" s="2" customFormat="1" ht="12" customHeight="1" x14ac:dyDescent="0.2">
      <c r="A16" s="1"/>
      <c r="B16" s="86" t="s">
        <v>20</v>
      </c>
      <c r="C16" s="261" t="s">
        <v>78</v>
      </c>
      <c r="D16" s="261"/>
      <c r="E16" s="5">
        <v>4</v>
      </c>
      <c r="F16" s="5"/>
      <c r="G16" s="5">
        <v>59</v>
      </c>
      <c r="H16" s="5"/>
      <c r="I16" s="5">
        <v>40</v>
      </c>
      <c r="J16" s="5"/>
      <c r="K16" s="5">
        <v>613</v>
      </c>
      <c r="L16" s="5"/>
      <c r="M16" s="254" t="s">
        <v>52</v>
      </c>
      <c r="N16" s="5"/>
      <c r="O16" s="5">
        <v>70</v>
      </c>
      <c r="P16" s="5"/>
      <c r="Q16" s="5">
        <v>723</v>
      </c>
      <c r="R16" s="5"/>
      <c r="S16" s="5">
        <v>1670</v>
      </c>
      <c r="T16" s="5"/>
      <c r="U16" s="5">
        <v>37</v>
      </c>
      <c r="V16" s="5"/>
      <c r="W16" s="59">
        <v>20</v>
      </c>
      <c r="X16" s="5"/>
      <c r="Y16" s="5">
        <v>2509</v>
      </c>
      <c r="Z16" s="5"/>
      <c r="AA16" s="5"/>
    </row>
    <row r="17" spans="1:27" s="2" customFormat="1" ht="12.75" customHeight="1" x14ac:dyDescent="0.2">
      <c r="A17" s="2" t="s">
        <v>21</v>
      </c>
      <c r="B17" s="257" t="s">
        <v>79</v>
      </c>
      <c r="C17" s="257"/>
      <c r="D17" s="257"/>
      <c r="E17" s="3">
        <v>140</v>
      </c>
      <c r="F17" s="62" t="s">
        <v>80</v>
      </c>
      <c r="G17" s="3">
        <v>31112</v>
      </c>
      <c r="H17" s="3"/>
      <c r="I17" s="3">
        <v>93967</v>
      </c>
      <c r="J17" s="3"/>
      <c r="K17" s="3">
        <v>61724</v>
      </c>
      <c r="L17" s="3"/>
      <c r="M17" s="3">
        <v>164</v>
      </c>
      <c r="N17" s="3"/>
      <c r="O17" s="3">
        <v>12244</v>
      </c>
      <c r="P17" s="3"/>
      <c r="Q17" s="3">
        <v>168099</v>
      </c>
      <c r="R17" s="3"/>
      <c r="S17" s="3">
        <v>2149</v>
      </c>
      <c r="T17" s="3"/>
      <c r="U17" s="3">
        <v>2442</v>
      </c>
      <c r="V17" s="3"/>
      <c r="W17" s="3">
        <v>11170</v>
      </c>
      <c r="X17" s="3"/>
      <c r="Y17" s="3">
        <v>214972</v>
      </c>
      <c r="Z17" s="3"/>
      <c r="AA17" s="3"/>
    </row>
    <row r="18" spans="1:27" s="24" customFormat="1" ht="11.25" customHeight="1" x14ac:dyDescent="0.2">
      <c r="A18" s="2"/>
      <c r="B18" s="260" t="s">
        <v>5</v>
      </c>
      <c r="C18" s="260"/>
      <c r="D18" s="260"/>
      <c r="E18" s="3"/>
      <c r="F18" s="6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1" customFormat="1" ht="11.25" customHeight="1" x14ac:dyDescent="0.2">
      <c r="A19" s="24"/>
      <c r="B19" s="29" t="s">
        <v>22</v>
      </c>
      <c r="C19" s="262" t="s">
        <v>23</v>
      </c>
      <c r="D19" s="262"/>
      <c r="E19" s="8">
        <v>140</v>
      </c>
      <c r="F19" s="63"/>
      <c r="G19" s="8">
        <v>31112</v>
      </c>
      <c r="H19" s="8"/>
      <c r="I19" s="8">
        <v>93967</v>
      </c>
      <c r="J19" s="8"/>
      <c r="K19" s="8">
        <v>15026</v>
      </c>
      <c r="L19" s="8"/>
      <c r="M19" s="8">
        <v>164</v>
      </c>
      <c r="N19" s="8"/>
      <c r="O19" s="8">
        <v>12244</v>
      </c>
      <c r="P19" s="8"/>
      <c r="Q19" s="8">
        <v>121401</v>
      </c>
      <c r="R19" s="8"/>
      <c r="S19" s="8">
        <v>2149</v>
      </c>
      <c r="T19" s="8"/>
      <c r="U19" s="8">
        <v>2442</v>
      </c>
      <c r="V19" s="8"/>
      <c r="W19" s="8">
        <v>11170</v>
      </c>
      <c r="X19" s="8"/>
      <c r="Y19" s="8">
        <v>168274</v>
      </c>
      <c r="Z19" s="8"/>
      <c r="AA19" s="8"/>
    </row>
    <row r="20" spans="1:27" s="2" customFormat="1" ht="11.25" customHeight="1" x14ac:dyDescent="0.2">
      <c r="A20" s="1"/>
      <c r="B20" s="7" t="s">
        <v>24</v>
      </c>
      <c r="C20" s="261" t="s">
        <v>25</v>
      </c>
      <c r="D20" s="261"/>
      <c r="E20" s="3" t="s">
        <v>26</v>
      </c>
      <c r="F20" s="5"/>
      <c r="G20" s="3" t="s">
        <v>26</v>
      </c>
      <c r="H20" s="5"/>
      <c r="I20" s="3" t="s">
        <v>26</v>
      </c>
      <c r="J20" s="59"/>
      <c r="K20" s="5">
        <v>46698</v>
      </c>
      <c r="L20" s="5"/>
      <c r="M20" s="3" t="s">
        <v>26</v>
      </c>
      <c r="N20" s="5"/>
      <c r="O20" s="3" t="s">
        <v>26</v>
      </c>
      <c r="P20" s="5"/>
      <c r="Q20" s="5">
        <v>46698</v>
      </c>
      <c r="R20" s="5"/>
      <c r="S20" s="3" t="s">
        <v>26</v>
      </c>
      <c r="T20" s="5"/>
      <c r="U20" s="3" t="s">
        <v>26</v>
      </c>
      <c r="V20" s="5"/>
      <c r="W20" s="3" t="s">
        <v>26</v>
      </c>
      <c r="X20" s="5"/>
      <c r="Y20" s="5">
        <v>46698</v>
      </c>
      <c r="Z20" s="5"/>
      <c r="AA20" s="5"/>
    </row>
    <row r="21" spans="1:27" s="2" customFormat="1" ht="11.25" customHeight="1" x14ac:dyDescent="0.2">
      <c r="A21" s="2" t="s">
        <v>27</v>
      </c>
      <c r="B21" s="257" t="s">
        <v>81</v>
      </c>
      <c r="C21" s="257"/>
      <c r="D21" s="257"/>
      <c r="E21" s="3">
        <v>21</v>
      </c>
      <c r="F21" s="3"/>
      <c r="G21" s="3">
        <v>1612</v>
      </c>
      <c r="H21" s="3"/>
      <c r="I21" s="3">
        <v>472</v>
      </c>
      <c r="J21" s="3"/>
      <c r="K21" s="3">
        <v>203</v>
      </c>
      <c r="L21" s="3"/>
      <c r="M21" s="3">
        <v>4</v>
      </c>
      <c r="N21" s="3"/>
      <c r="O21" s="3">
        <v>661</v>
      </c>
      <c r="P21" s="3"/>
      <c r="Q21" s="3">
        <v>1340</v>
      </c>
      <c r="R21" s="3"/>
      <c r="S21" s="3">
        <v>10106</v>
      </c>
      <c r="T21" s="3"/>
      <c r="U21" s="3">
        <v>92</v>
      </c>
      <c r="V21" s="3"/>
      <c r="W21" s="3">
        <v>1545</v>
      </c>
      <c r="X21" s="3"/>
      <c r="Y21" s="3">
        <v>14695</v>
      </c>
      <c r="Z21" s="3"/>
      <c r="AA21" s="3"/>
    </row>
    <row r="22" spans="1:27" s="1" customFormat="1" ht="11.25" customHeight="1" x14ac:dyDescent="0.2">
      <c r="A22" s="2" t="s">
        <v>28</v>
      </c>
      <c r="B22" s="257" t="s">
        <v>29</v>
      </c>
      <c r="C22" s="257"/>
      <c r="D22" s="257"/>
      <c r="E22" s="3">
        <v>522</v>
      </c>
      <c r="F22" s="3"/>
      <c r="G22" s="3">
        <v>871228</v>
      </c>
      <c r="H22" s="3"/>
      <c r="I22" s="3">
        <v>80175</v>
      </c>
      <c r="J22" s="3"/>
      <c r="K22" s="3">
        <v>8769</v>
      </c>
      <c r="L22" s="3"/>
      <c r="M22" s="3">
        <v>34</v>
      </c>
      <c r="N22" s="3"/>
      <c r="O22" s="3">
        <v>32308</v>
      </c>
      <c r="P22" s="3"/>
      <c r="Q22" s="3">
        <v>121286</v>
      </c>
      <c r="R22" s="3"/>
      <c r="S22" s="3">
        <v>237</v>
      </c>
      <c r="T22" s="3"/>
      <c r="U22" s="3">
        <v>539157</v>
      </c>
      <c r="V22" s="3"/>
      <c r="W22" s="3">
        <v>11177</v>
      </c>
      <c r="X22" s="3"/>
      <c r="Y22" s="3">
        <v>1543085</v>
      </c>
      <c r="Z22" s="3"/>
      <c r="AA22" s="3"/>
    </row>
    <row r="23" spans="1:27" s="1" customFormat="1" ht="11.25" customHeight="1" x14ac:dyDescent="0.2">
      <c r="B23" s="260" t="s">
        <v>5</v>
      </c>
      <c r="C23" s="260"/>
      <c r="D23" s="260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1" customFormat="1" ht="11.25" customHeight="1" x14ac:dyDescent="0.2">
      <c r="B24" s="7" t="s">
        <v>30</v>
      </c>
      <c r="C24" s="261" t="s">
        <v>82</v>
      </c>
      <c r="D24" s="261"/>
      <c r="E24" s="5">
        <v>20</v>
      </c>
      <c r="F24" s="5"/>
      <c r="G24" s="5">
        <v>9630</v>
      </c>
      <c r="H24" s="5"/>
      <c r="I24" s="5">
        <v>6462</v>
      </c>
      <c r="J24" s="5"/>
      <c r="K24" s="5">
        <v>2737</v>
      </c>
      <c r="L24" s="5"/>
      <c r="M24" s="5" t="s">
        <v>52</v>
      </c>
      <c r="N24" s="5"/>
      <c r="O24" s="5">
        <v>7692</v>
      </c>
      <c r="P24" s="5"/>
      <c r="Q24" s="5">
        <v>16891</v>
      </c>
      <c r="R24" s="5"/>
      <c r="S24" s="5">
        <v>13</v>
      </c>
      <c r="T24" s="5"/>
      <c r="U24" s="5">
        <v>18630</v>
      </c>
      <c r="V24" s="5"/>
      <c r="W24" s="5">
        <v>2839</v>
      </c>
      <c r="X24" s="5"/>
      <c r="Y24" s="5">
        <v>48003</v>
      </c>
      <c r="Z24" s="5"/>
      <c r="AA24" s="5"/>
    </row>
    <row r="25" spans="1:27" s="1" customFormat="1" ht="11.25" customHeight="1" x14ac:dyDescent="0.2">
      <c r="B25" s="7" t="s">
        <v>31</v>
      </c>
      <c r="C25" s="261" t="s">
        <v>43</v>
      </c>
      <c r="D25" s="261"/>
      <c r="E25" s="5">
        <v>0</v>
      </c>
      <c r="F25" s="5"/>
      <c r="G25" s="5">
        <v>861598</v>
      </c>
      <c r="H25" s="5"/>
      <c r="I25" s="5">
        <v>73713</v>
      </c>
      <c r="J25" s="5"/>
      <c r="K25" s="5">
        <v>6032</v>
      </c>
      <c r="L25" s="5"/>
      <c r="M25" s="5">
        <v>34</v>
      </c>
      <c r="N25" s="5"/>
      <c r="O25" s="5">
        <v>24616</v>
      </c>
      <c r="P25" s="5"/>
      <c r="Q25" s="5">
        <v>104395</v>
      </c>
      <c r="R25" s="5"/>
      <c r="S25" s="5">
        <v>224</v>
      </c>
      <c r="T25" s="5"/>
      <c r="U25" s="5">
        <v>520527</v>
      </c>
      <c r="V25" s="5"/>
      <c r="W25" s="5">
        <v>8338</v>
      </c>
      <c r="X25" s="5"/>
      <c r="Y25" s="5">
        <v>1495082</v>
      </c>
      <c r="Z25" s="5"/>
      <c r="AA25" s="5"/>
    </row>
    <row r="26" spans="1:27" s="1" customFormat="1" ht="12" customHeight="1" x14ac:dyDescent="0.2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2.75" customHeight="1" x14ac:dyDescent="0.2">
      <c r="A27" s="257" t="s">
        <v>4</v>
      </c>
      <c r="B27" s="257"/>
      <c r="C27" s="257"/>
      <c r="D27" s="257"/>
      <c r="E27" s="3">
        <v>1206</v>
      </c>
      <c r="F27" s="62" t="s">
        <v>80</v>
      </c>
      <c r="G27" s="3">
        <v>946864</v>
      </c>
      <c r="H27" s="3"/>
      <c r="I27" s="3">
        <v>820028</v>
      </c>
      <c r="J27" s="3"/>
      <c r="K27" s="3">
        <f>SUM(K22,K21,K17,K9)</f>
        <v>83579</v>
      </c>
      <c r="L27" s="3"/>
      <c r="M27" s="3">
        <v>635</v>
      </c>
      <c r="N27" s="3"/>
      <c r="O27" s="3">
        <v>144066</v>
      </c>
      <c r="P27" s="3"/>
      <c r="Q27" s="3">
        <f>SUM(Q22,Q21,Q17,Q9)</f>
        <v>1048308</v>
      </c>
      <c r="R27" s="3"/>
      <c r="S27" s="3">
        <v>18158</v>
      </c>
      <c r="T27" s="3"/>
      <c r="U27" s="3">
        <v>553981</v>
      </c>
      <c r="V27" s="3"/>
      <c r="W27" s="3">
        <v>50685</v>
      </c>
      <c r="X27" s="3"/>
      <c r="Y27" s="3">
        <f>SUM(Y22,Y21,Y17,Y9)</f>
        <v>2617996</v>
      </c>
      <c r="Z27" s="3"/>
      <c r="AA27" s="3"/>
    </row>
    <row r="28" spans="1:27" s="16" customFormat="1" ht="16.149999999999999" customHeight="1" x14ac:dyDescent="0.2">
      <c r="A28" s="28"/>
      <c r="B28" s="28"/>
      <c r="C28" s="28"/>
      <c r="D28" s="28"/>
      <c r="E28" s="34"/>
      <c r="F28" s="28"/>
      <c r="G28" s="34"/>
      <c r="H28" s="28"/>
      <c r="I28" s="34"/>
      <c r="J28" s="28"/>
      <c r="K28" s="34"/>
      <c r="L28" s="28"/>
      <c r="M28" s="34"/>
      <c r="N28" s="28"/>
      <c r="O28" s="34"/>
      <c r="P28" s="28"/>
      <c r="Q28" s="34"/>
      <c r="R28" s="28"/>
      <c r="S28" s="34"/>
      <c r="T28" s="28"/>
      <c r="U28" s="34"/>
      <c r="V28" s="28"/>
      <c r="W28" s="34"/>
      <c r="X28" s="28"/>
      <c r="Y28" s="34"/>
      <c r="Z28" s="28"/>
    </row>
    <row r="29" spans="1:27" s="32" customFormat="1" ht="11.25" customHeight="1" x14ac:dyDescent="0.2">
      <c r="A29" s="11"/>
      <c r="B29" s="12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 t="s">
        <v>35</v>
      </c>
      <c r="AA29" s="31"/>
    </row>
    <row r="30" spans="1:27" s="19" customFormat="1" ht="11.2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7" ht="11.25" customHeight="1" x14ac:dyDescent="0.2">
      <c r="A31" s="18" t="s">
        <v>36</v>
      </c>
      <c r="B31" s="265" t="s">
        <v>83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</row>
    <row r="32" spans="1:27" x14ac:dyDescent="0.2">
      <c r="A32" s="18" t="s">
        <v>37</v>
      </c>
      <c r="B32" s="265" t="s">
        <v>84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</row>
    <row r="33" spans="1:26" x14ac:dyDescent="0.2">
      <c r="A33" s="18" t="s">
        <v>38</v>
      </c>
      <c r="B33" s="265" t="s">
        <v>407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</row>
    <row r="34" spans="1:26" ht="30" customHeight="1" x14ac:dyDescent="0.2">
      <c r="A34" s="18" t="s">
        <v>39</v>
      </c>
      <c r="B34" s="265" t="s">
        <v>58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</row>
    <row r="35" spans="1:26" ht="11.25" customHeight="1" x14ac:dyDescent="0.2">
      <c r="A35" s="18" t="s">
        <v>57</v>
      </c>
      <c r="B35" s="265" t="s">
        <v>56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</row>
    <row r="36" spans="1:26" ht="11.25" customHeight="1" x14ac:dyDescent="0.2">
      <c r="A36" s="18" t="s">
        <v>85</v>
      </c>
      <c r="B36" s="265" t="s">
        <v>44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</row>
    <row r="37" spans="1:26" x14ac:dyDescent="0.2">
      <c r="A37" s="18" t="s">
        <v>86</v>
      </c>
      <c r="B37" s="265" t="s">
        <v>373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</row>
    <row r="39" spans="1:26" x14ac:dyDescent="0.2">
      <c r="K39" s="34"/>
      <c r="Q39" s="34"/>
      <c r="Y39" s="34"/>
    </row>
  </sheetData>
  <mergeCells count="41">
    <mergeCell ref="C25:D25"/>
    <mergeCell ref="A27:D27"/>
    <mergeCell ref="B18:D18"/>
    <mergeCell ref="C11:D11"/>
    <mergeCell ref="C12:D12"/>
    <mergeCell ref="G7:Z7"/>
    <mergeCell ref="B17:D17"/>
    <mergeCell ref="C16:D16"/>
    <mergeCell ref="C14:D14"/>
    <mergeCell ref="C19:D19"/>
    <mergeCell ref="W5:X6"/>
    <mergeCell ref="G5:H6"/>
    <mergeCell ref="I5:R5"/>
    <mergeCell ref="I6:J6"/>
    <mergeCell ref="K6:L6"/>
    <mergeCell ref="Y5:Z6"/>
    <mergeCell ref="O6:P6"/>
    <mergeCell ref="B37:Z37"/>
    <mergeCell ref="B35:Z35"/>
    <mergeCell ref="B34:Z34"/>
    <mergeCell ref="B32:Z32"/>
    <mergeCell ref="B36:Z36"/>
    <mergeCell ref="B31:Z31"/>
    <mergeCell ref="B33:Z33"/>
    <mergeCell ref="C24:D24"/>
    <mergeCell ref="B21:D21"/>
    <mergeCell ref="U5:V6"/>
    <mergeCell ref="Q6:R6"/>
    <mergeCell ref="A4:D7"/>
    <mergeCell ref="E4:F7"/>
    <mergeCell ref="M6:N6"/>
    <mergeCell ref="A1:C2"/>
    <mergeCell ref="D1:Y2"/>
    <mergeCell ref="B22:D22"/>
    <mergeCell ref="B23:D23"/>
    <mergeCell ref="S5:T6"/>
    <mergeCell ref="B9:D9"/>
    <mergeCell ref="B10:D10"/>
    <mergeCell ref="C20:D20"/>
    <mergeCell ref="G4:Z4"/>
    <mergeCell ref="C13:D13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23FD-874E-4E06-AFB2-34E0AD2ECE72}">
  <dimension ref="A1:Y28"/>
  <sheetViews>
    <sheetView workbookViewId="0">
      <selection activeCell="X21" sqref="X21"/>
    </sheetView>
  </sheetViews>
  <sheetFormatPr baseColWidth="10" defaultRowHeight="11.25" x14ac:dyDescent="0.2"/>
  <cols>
    <col min="1" max="1" width="3.33203125" style="28" customWidth="1"/>
    <col min="2" max="2" width="10.33203125" style="28" customWidth="1"/>
    <col min="3" max="3" width="14.83203125" style="28" customWidth="1"/>
    <col min="4" max="4" width="8.83203125" style="28" customWidth="1"/>
    <col min="5" max="5" width="2.83203125" style="28" customWidth="1"/>
    <col min="6" max="6" width="11.83203125" style="28" customWidth="1"/>
    <col min="7" max="7" width="1" style="28" customWidth="1"/>
    <col min="8" max="8" width="11.83203125" style="28" customWidth="1"/>
    <col min="9" max="9" width="1" style="28" customWidth="1"/>
    <col min="10" max="10" width="11.83203125" style="28" customWidth="1"/>
    <col min="11" max="11" width="1" style="28" customWidth="1"/>
    <col min="12" max="12" width="11.83203125" style="28" customWidth="1"/>
    <col min="13" max="13" width="1" style="28" customWidth="1"/>
    <col min="14" max="14" width="11.83203125" style="28" customWidth="1"/>
    <col min="15" max="15" width="1" style="28" customWidth="1"/>
    <col min="16" max="16" width="11.83203125" style="28" customWidth="1"/>
    <col min="17" max="17" width="1" style="28" customWidth="1"/>
    <col min="18" max="18" width="11.83203125" style="28" customWidth="1"/>
    <col min="19" max="19" width="1" style="28" customWidth="1"/>
    <col min="20" max="20" width="11.83203125" style="28" customWidth="1"/>
    <col min="21" max="21" width="1" style="28" customWidth="1"/>
    <col min="22" max="22" width="11.83203125" style="28" customWidth="1"/>
    <col min="23" max="23" width="1" style="28" customWidth="1"/>
    <col min="24" max="24" width="11.83203125" style="28" customWidth="1"/>
    <col min="25" max="25" width="1" style="28" customWidth="1"/>
    <col min="26" max="16384" width="12" style="28"/>
  </cols>
  <sheetData>
    <row r="1" spans="1:25" ht="2.25" customHeight="1" x14ac:dyDescent="0.2">
      <c r="A1" s="287"/>
      <c r="B1" s="287"/>
      <c r="C1" s="277" t="s">
        <v>392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</row>
    <row r="2" spans="1:25" ht="41.25" customHeight="1" x14ac:dyDescent="0.2">
      <c r="A2" s="276" t="s">
        <v>233</v>
      </c>
      <c r="B2" s="27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</row>
    <row r="3" spans="1:25" ht="12.75" customHeight="1" x14ac:dyDescent="0.2"/>
    <row r="4" spans="1:25" ht="22.5" customHeight="1" x14ac:dyDescent="0.2">
      <c r="A4" s="281" t="s">
        <v>87</v>
      </c>
      <c r="B4" s="281"/>
      <c r="C4" s="281"/>
      <c r="D4" s="281" t="s">
        <v>1</v>
      </c>
      <c r="E4" s="281"/>
      <c r="F4" s="283" t="s">
        <v>67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</row>
    <row r="5" spans="1:25" ht="22.5" customHeight="1" x14ac:dyDescent="0.2">
      <c r="A5" s="281"/>
      <c r="B5" s="281"/>
      <c r="C5" s="281"/>
      <c r="D5" s="281"/>
      <c r="E5" s="281"/>
      <c r="F5" s="281" t="s">
        <v>68</v>
      </c>
      <c r="G5" s="281"/>
      <c r="H5" s="278" t="s">
        <v>69</v>
      </c>
      <c r="I5" s="279"/>
      <c r="J5" s="279"/>
      <c r="K5" s="279"/>
      <c r="L5" s="279"/>
      <c r="M5" s="279"/>
      <c r="N5" s="279"/>
      <c r="O5" s="279"/>
      <c r="P5" s="279"/>
      <c r="Q5" s="280"/>
      <c r="R5" s="282" t="s">
        <v>70</v>
      </c>
      <c r="S5" s="282"/>
      <c r="T5" s="282" t="s">
        <v>71</v>
      </c>
      <c r="U5" s="282"/>
      <c r="V5" s="283" t="s">
        <v>72</v>
      </c>
      <c r="W5" s="283"/>
      <c r="X5" s="283" t="s">
        <v>4</v>
      </c>
      <c r="Y5" s="283"/>
    </row>
    <row r="6" spans="1:25" ht="90" customHeight="1" x14ac:dyDescent="0.2">
      <c r="A6" s="281"/>
      <c r="B6" s="281"/>
      <c r="C6" s="281"/>
      <c r="D6" s="281"/>
      <c r="E6" s="281"/>
      <c r="F6" s="281"/>
      <c r="G6" s="281"/>
      <c r="H6" s="281" t="s">
        <v>104</v>
      </c>
      <c r="I6" s="281"/>
      <c r="J6" s="282" t="s">
        <v>105</v>
      </c>
      <c r="K6" s="282"/>
      <c r="L6" s="282" t="s">
        <v>106</v>
      </c>
      <c r="M6" s="282"/>
      <c r="N6" s="283" t="s">
        <v>107</v>
      </c>
      <c r="O6" s="283"/>
      <c r="P6" s="283" t="s">
        <v>77</v>
      </c>
      <c r="Q6" s="283"/>
      <c r="R6" s="282"/>
      <c r="S6" s="282"/>
      <c r="T6" s="282"/>
      <c r="U6" s="282"/>
      <c r="V6" s="283"/>
      <c r="W6" s="283"/>
      <c r="X6" s="283"/>
      <c r="Y6" s="283"/>
    </row>
    <row r="7" spans="1:25" ht="22.5" customHeight="1" x14ac:dyDescent="0.2">
      <c r="A7" s="281"/>
      <c r="B7" s="281"/>
      <c r="C7" s="281"/>
      <c r="D7" s="281"/>
      <c r="E7" s="281"/>
      <c r="F7" s="283" t="s">
        <v>51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</row>
    <row r="8" spans="1:25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25" ht="20.25" customHeight="1" x14ac:dyDescent="0.2">
      <c r="A9" s="35" t="s">
        <v>88</v>
      </c>
      <c r="B9" s="288" t="s">
        <v>89</v>
      </c>
      <c r="C9" s="288"/>
      <c r="D9" s="87">
        <v>151</v>
      </c>
      <c r="E9" s="87"/>
      <c r="F9" s="36">
        <v>12327</v>
      </c>
      <c r="G9" s="36"/>
      <c r="H9" s="36">
        <v>222686</v>
      </c>
      <c r="I9" s="36"/>
      <c r="J9" s="36">
        <v>7780</v>
      </c>
      <c r="K9" s="36"/>
      <c r="L9" s="36">
        <v>70</v>
      </c>
      <c r="M9" s="36"/>
      <c r="N9" s="36">
        <v>39437</v>
      </c>
      <c r="O9" s="36"/>
      <c r="P9" s="36">
        <v>269973</v>
      </c>
      <c r="Q9" s="36"/>
      <c r="R9" s="36">
        <v>1022</v>
      </c>
      <c r="S9" s="36"/>
      <c r="T9" s="36">
        <v>21596</v>
      </c>
      <c r="U9" s="36"/>
      <c r="V9" s="36">
        <v>12879</v>
      </c>
      <c r="W9" s="36"/>
      <c r="X9" s="36">
        <v>317797</v>
      </c>
      <c r="Y9" s="36"/>
    </row>
    <row r="10" spans="1:25" ht="20.25" customHeight="1" x14ac:dyDescent="0.2">
      <c r="A10" s="35" t="s">
        <v>90</v>
      </c>
      <c r="B10" s="288" t="s">
        <v>91</v>
      </c>
      <c r="C10" s="288"/>
      <c r="D10" s="87">
        <v>80</v>
      </c>
      <c r="E10" s="87"/>
      <c r="F10" s="36">
        <v>28030</v>
      </c>
      <c r="G10" s="36"/>
      <c r="H10" s="36">
        <v>85291</v>
      </c>
      <c r="I10" s="36"/>
      <c r="J10" s="36">
        <v>3780</v>
      </c>
      <c r="K10" s="36"/>
      <c r="L10" s="36">
        <v>234</v>
      </c>
      <c r="M10" s="36"/>
      <c r="N10" s="36">
        <v>16685</v>
      </c>
      <c r="O10" s="36"/>
      <c r="P10" s="36">
        <v>105990</v>
      </c>
      <c r="Q10" s="36"/>
      <c r="R10" s="36">
        <v>4059</v>
      </c>
      <c r="S10" s="36"/>
      <c r="T10" s="36">
        <v>3306</v>
      </c>
      <c r="U10" s="36"/>
      <c r="V10" s="36">
        <v>9825</v>
      </c>
      <c r="W10" s="36"/>
      <c r="X10" s="36">
        <v>151210</v>
      </c>
      <c r="Y10" s="36"/>
    </row>
    <row r="11" spans="1:25" ht="20.25" customHeight="1" x14ac:dyDescent="0.2">
      <c r="A11" s="35" t="s">
        <v>92</v>
      </c>
      <c r="B11" s="288" t="s">
        <v>93</v>
      </c>
      <c r="C11" s="288"/>
      <c r="D11" s="87">
        <v>82</v>
      </c>
      <c r="E11" s="88" t="s">
        <v>364</v>
      </c>
      <c r="F11" s="36">
        <v>11764</v>
      </c>
      <c r="G11" s="36"/>
      <c r="H11" s="36">
        <v>153943</v>
      </c>
      <c r="I11" s="36"/>
      <c r="J11" s="36">
        <v>47755</v>
      </c>
      <c r="K11" s="36"/>
      <c r="L11" s="36">
        <v>19</v>
      </c>
      <c r="M11" s="36"/>
      <c r="N11" s="36">
        <v>35921</v>
      </c>
      <c r="O11" s="36"/>
      <c r="P11" s="36">
        <v>237638</v>
      </c>
      <c r="Q11" s="36"/>
      <c r="R11" s="36">
        <v>6985</v>
      </c>
      <c r="S11" s="36"/>
      <c r="T11" s="36">
        <v>4883</v>
      </c>
      <c r="U11" s="36"/>
      <c r="V11" s="36">
        <v>5423</v>
      </c>
      <c r="W11" s="36"/>
      <c r="X11" s="36">
        <v>266693</v>
      </c>
      <c r="Y11" s="36"/>
    </row>
    <row r="12" spans="1:25" ht="22.5" customHeight="1" x14ac:dyDescent="0.2">
      <c r="A12" s="37" t="s">
        <v>94</v>
      </c>
      <c r="B12" s="289" t="s">
        <v>95</v>
      </c>
      <c r="C12" s="289"/>
      <c r="D12" s="34">
        <v>67</v>
      </c>
      <c r="E12" s="34"/>
      <c r="F12" s="38">
        <v>3946</v>
      </c>
      <c r="G12" s="38"/>
      <c r="H12" s="38">
        <v>75276</v>
      </c>
      <c r="I12" s="38"/>
      <c r="J12" s="38">
        <v>770</v>
      </c>
      <c r="K12" s="38"/>
      <c r="L12" s="38">
        <v>4</v>
      </c>
      <c r="M12" s="38"/>
      <c r="N12" s="38">
        <v>5752</v>
      </c>
      <c r="O12" s="38"/>
      <c r="P12" s="38">
        <v>81802</v>
      </c>
      <c r="Q12" s="38"/>
      <c r="R12" s="38">
        <v>975</v>
      </c>
      <c r="S12" s="38"/>
      <c r="T12" s="38">
        <v>1054</v>
      </c>
      <c r="U12" s="38"/>
      <c r="V12" s="38">
        <v>4226</v>
      </c>
      <c r="W12" s="38"/>
      <c r="X12" s="38">
        <v>92003</v>
      </c>
      <c r="Y12" s="38"/>
    </row>
    <row r="13" spans="1:25" x14ac:dyDescent="0.2">
      <c r="A13" s="39"/>
      <c r="B13" s="39"/>
      <c r="C13" s="40"/>
      <c r="D13" s="8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20.25" customHeight="1" x14ac:dyDescent="0.2">
      <c r="A14" s="41" t="s">
        <v>96</v>
      </c>
      <c r="B14" s="41"/>
      <c r="C14" s="42" t="s">
        <v>97</v>
      </c>
      <c r="D14" s="89">
        <v>380</v>
      </c>
      <c r="E14" s="88" t="s">
        <v>364</v>
      </c>
      <c r="F14" s="43">
        <v>56067</v>
      </c>
      <c r="G14" s="43"/>
      <c r="H14" s="43">
        <v>537196</v>
      </c>
      <c r="I14" s="43"/>
      <c r="J14" s="43">
        <v>60085</v>
      </c>
      <c r="K14" s="43"/>
      <c r="L14" s="43">
        <v>327</v>
      </c>
      <c r="M14" s="43"/>
      <c r="N14" s="43">
        <v>97795</v>
      </c>
      <c r="O14" s="43"/>
      <c r="P14" s="43">
        <v>695403</v>
      </c>
      <c r="Q14" s="43"/>
      <c r="R14" s="43">
        <v>13041</v>
      </c>
      <c r="S14" s="43"/>
      <c r="T14" s="43">
        <v>30839</v>
      </c>
      <c r="U14" s="43"/>
      <c r="V14" s="43">
        <v>32353</v>
      </c>
      <c r="W14" s="43"/>
      <c r="X14" s="43">
        <v>827703</v>
      </c>
      <c r="Y14" s="43"/>
    </row>
    <row r="15" spans="1:25" x14ac:dyDescent="0.2">
      <c r="A15" s="44"/>
      <c r="B15" s="44"/>
      <c r="C15" s="45"/>
      <c r="D15" s="89"/>
      <c r="E15" s="89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20.25" customHeight="1" x14ac:dyDescent="0.2">
      <c r="A16" s="35" t="s">
        <v>98</v>
      </c>
      <c r="B16" s="288" t="s">
        <v>99</v>
      </c>
      <c r="C16" s="288"/>
      <c r="D16" s="87">
        <v>187</v>
      </c>
      <c r="E16" s="87"/>
      <c r="F16" s="36">
        <v>13894</v>
      </c>
      <c r="G16" s="36"/>
      <c r="H16" s="36">
        <v>108964</v>
      </c>
      <c r="I16" s="36"/>
      <c r="J16" s="36">
        <v>4749</v>
      </c>
      <c r="K16" s="36"/>
      <c r="L16" s="36">
        <v>170</v>
      </c>
      <c r="M16" s="36"/>
      <c r="N16" s="36">
        <v>11171</v>
      </c>
      <c r="O16" s="36"/>
      <c r="P16" s="36">
        <v>125054</v>
      </c>
      <c r="Q16" s="36"/>
      <c r="R16" s="36">
        <v>3883</v>
      </c>
      <c r="S16" s="36"/>
      <c r="T16" s="36">
        <v>1704</v>
      </c>
      <c r="U16" s="36"/>
      <c r="V16" s="36">
        <v>8488</v>
      </c>
      <c r="W16" s="36"/>
      <c r="X16" s="36">
        <v>153023</v>
      </c>
      <c r="Y16" s="36"/>
    </row>
    <row r="17" spans="1:25" ht="20.25" customHeight="1" x14ac:dyDescent="0.2">
      <c r="A17" s="35" t="s">
        <v>100</v>
      </c>
      <c r="B17" s="288" t="s">
        <v>101</v>
      </c>
      <c r="C17" s="288"/>
      <c r="D17" s="87">
        <v>137</v>
      </c>
      <c r="E17" s="87"/>
      <c r="F17" s="36">
        <v>15305</v>
      </c>
      <c r="G17" s="36"/>
      <c r="H17" s="36">
        <v>100155</v>
      </c>
      <c r="I17" s="36"/>
      <c r="J17" s="36">
        <v>12713</v>
      </c>
      <c r="K17" s="36"/>
      <c r="L17" s="36">
        <v>104</v>
      </c>
      <c r="M17" s="36"/>
      <c r="N17" s="36">
        <v>10484</v>
      </c>
      <c r="O17" s="36"/>
      <c r="P17" s="36">
        <v>123456</v>
      </c>
      <c r="Q17" s="36"/>
      <c r="R17" s="36">
        <v>1010</v>
      </c>
      <c r="S17" s="36"/>
      <c r="T17" s="36">
        <v>911</v>
      </c>
      <c r="U17" s="36"/>
      <c r="V17" s="36">
        <v>1506</v>
      </c>
      <c r="W17" s="36"/>
      <c r="X17" s="36">
        <v>142188</v>
      </c>
      <c r="Y17" s="36"/>
    </row>
    <row r="18" spans="1:25" x14ac:dyDescent="0.2">
      <c r="A18" s="46"/>
      <c r="B18" s="46"/>
      <c r="C18" s="45"/>
      <c r="D18" s="87"/>
      <c r="E18" s="87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20.25" customHeight="1" x14ac:dyDescent="0.2">
      <c r="A19" s="41" t="s">
        <v>102</v>
      </c>
      <c r="B19" s="41"/>
      <c r="C19" s="42" t="s">
        <v>97</v>
      </c>
      <c r="D19" s="89">
        <v>324</v>
      </c>
      <c r="E19" s="89"/>
      <c r="F19" s="43">
        <v>29199</v>
      </c>
      <c r="G19" s="43"/>
      <c r="H19" s="43">
        <v>209119</v>
      </c>
      <c r="I19" s="43"/>
      <c r="J19" s="43">
        <v>17462</v>
      </c>
      <c r="K19" s="43"/>
      <c r="L19" s="43">
        <v>274</v>
      </c>
      <c r="M19" s="43"/>
      <c r="N19" s="43">
        <v>21655</v>
      </c>
      <c r="O19" s="43"/>
      <c r="P19" s="43">
        <v>248510</v>
      </c>
      <c r="Q19" s="43"/>
      <c r="R19" s="43">
        <v>4893</v>
      </c>
      <c r="S19" s="43"/>
      <c r="T19" s="43">
        <v>2615</v>
      </c>
      <c r="U19" s="43"/>
      <c r="V19" s="43">
        <v>9994</v>
      </c>
      <c r="W19" s="43"/>
      <c r="X19" s="43">
        <v>295211</v>
      </c>
      <c r="Y19" s="43"/>
    </row>
    <row r="20" spans="1:25" x14ac:dyDescent="0.2">
      <c r="A20" s="47"/>
      <c r="B20" s="47"/>
      <c r="C20" s="45"/>
      <c r="D20" s="87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20.25" customHeight="1" x14ac:dyDescent="0.2">
      <c r="A21" s="41" t="s">
        <v>103</v>
      </c>
      <c r="B21" s="41"/>
      <c r="C21" s="42" t="s">
        <v>4</v>
      </c>
      <c r="D21" s="89">
        <v>704</v>
      </c>
      <c r="E21" s="88" t="s">
        <v>364</v>
      </c>
      <c r="F21" s="43">
        <v>85266</v>
      </c>
      <c r="G21" s="43"/>
      <c r="H21" s="43">
        <v>746315</v>
      </c>
      <c r="I21" s="43"/>
      <c r="J21" s="43">
        <v>77547</v>
      </c>
      <c r="K21" s="43"/>
      <c r="L21" s="43">
        <v>601</v>
      </c>
      <c r="M21" s="43"/>
      <c r="N21" s="43">
        <v>119450</v>
      </c>
      <c r="O21" s="43"/>
      <c r="P21" s="43">
        <v>943913</v>
      </c>
      <c r="Q21" s="43"/>
      <c r="R21" s="43">
        <v>17934</v>
      </c>
      <c r="S21" s="43"/>
      <c r="T21" s="43">
        <v>33454</v>
      </c>
      <c r="U21" s="43"/>
      <c r="V21" s="43">
        <v>42347</v>
      </c>
      <c r="W21" s="43"/>
      <c r="X21" s="43">
        <v>1122914</v>
      </c>
      <c r="Y21" s="43"/>
    </row>
    <row r="22" spans="1:25" ht="11.25" customHeight="1" x14ac:dyDescent="0.2"/>
    <row r="23" spans="1:25" s="16" customFormat="1" ht="16.149999999999999" customHeigh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5"/>
      <c r="Y23" s="17" t="s">
        <v>35</v>
      </c>
    </row>
    <row r="24" spans="1:25" s="32" customFormat="1" ht="11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19" customFormat="1" ht="11.25" customHeight="1" x14ac:dyDescent="0.15">
      <c r="A25" s="18" t="s">
        <v>36</v>
      </c>
      <c r="B25" s="265" t="s">
        <v>108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</row>
    <row r="26" spans="1:25" x14ac:dyDescent="0.2">
      <c r="A26" s="18" t="s">
        <v>37</v>
      </c>
      <c r="B26" s="265" t="s">
        <v>83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</row>
    <row r="27" spans="1:25" x14ac:dyDescent="0.2">
      <c r="A27" s="18" t="s">
        <v>38</v>
      </c>
      <c r="B27" s="265" t="s">
        <v>84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</row>
    <row r="28" spans="1:25" ht="11.25" customHeight="1" x14ac:dyDescent="0.2">
      <c r="A28" s="18" t="s">
        <v>39</v>
      </c>
      <c r="B28" s="265" t="s">
        <v>56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</row>
  </sheetData>
  <mergeCells count="28">
    <mergeCell ref="B28:Y28"/>
    <mergeCell ref="B27:Y27"/>
    <mergeCell ref="B25:Y25"/>
    <mergeCell ref="F5:G6"/>
    <mergeCell ref="H5:Q5"/>
    <mergeCell ref="R5:S6"/>
    <mergeCell ref="T5:U6"/>
    <mergeCell ref="V5:W6"/>
    <mergeCell ref="X5:Y6"/>
    <mergeCell ref="B17:C17"/>
    <mergeCell ref="N6:O6"/>
    <mergeCell ref="B9:C9"/>
    <mergeCell ref="P6:Q6"/>
    <mergeCell ref="B26:Y26"/>
    <mergeCell ref="B12:C12"/>
    <mergeCell ref="B10:C10"/>
    <mergeCell ref="B11:C11"/>
    <mergeCell ref="F7:Y7"/>
    <mergeCell ref="C1:Y2"/>
    <mergeCell ref="A2:B2"/>
    <mergeCell ref="A1:B1"/>
    <mergeCell ref="B16:C16"/>
    <mergeCell ref="F4:Y4"/>
    <mergeCell ref="A4:C7"/>
    <mergeCell ref="D4:E7"/>
    <mergeCell ref="J6:K6"/>
    <mergeCell ref="H6:I6"/>
    <mergeCell ref="L6:M6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CA90-72C1-48B9-BF58-FA51EA0A735F}">
  <dimension ref="A1:W81"/>
  <sheetViews>
    <sheetView topLeftCell="A25" zoomScaleNormal="100" workbookViewId="0">
      <selection activeCell="F73" sqref="F73"/>
    </sheetView>
  </sheetViews>
  <sheetFormatPr baseColWidth="10" defaultRowHeight="11.25" x14ac:dyDescent="0.2"/>
  <cols>
    <col min="1" max="1" width="3.33203125" style="48" customWidth="1"/>
    <col min="2" max="2" width="10.33203125" style="48" customWidth="1"/>
    <col min="3" max="3" width="27.33203125" style="48" customWidth="1"/>
    <col min="4" max="4" width="5.83203125" style="48" customWidth="1"/>
    <col min="5" max="5" width="2.33203125" style="48" customWidth="1"/>
    <col min="6" max="6" width="5.83203125" style="48" customWidth="1"/>
    <col min="7" max="7" width="2.6640625" style="48" customWidth="1"/>
    <col min="8" max="8" width="5.83203125" style="48" customWidth="1"/>
    <col min="9" max="9" width="2.6640625" style="48" customWidth="1"/>
    <col min="10" max="10" width="5.83203125" style="48" customWidth="1"/>
    <col min="11" max="11" width="2.6640625" style="48" customWidth="1"/>
    <col min="12" max="12" width="5.83203125" style="48" customWidth="1"/>
    <col min="13" max="13" width="2.6640625" style="48" customWidth="1"/>
    <col min="14" max="14" width="5.83203125" style="48" customWidth="1"/>
    <col min="15" max="15" width="2.6640625" style="48" customWidth="1"/>
    <col min="16" max="16" width="5.83203125" style="48" customWidth="1"/>
    <col min="17" max="17" width="2.6640625" style="48" customWidth="1"/>
    <col min="18" max="18" width="5.83203125" style="48" customWidth="1"/>
    <col min="19" max="19" width="2.6640625" style="48" customWidth="1"/>
    <col min="20" max="20" width="5.83203125" style="48" customWidth="1"/>
    <col min="21" max="21" width="2.6640625" style="48" customWidth="1"/>
    <col min="22" max="22" width="5.83203125" style="48" customWidth="1"/>
    <col min="23" max="23" width="2.6640625" style="48" customWidth="1"/>
    <col min="24" max="16384" width="12" style="48"/>
  </cols>
  <sheetData>
    <row r="1" spans="1:23" ht="2.25" customHeight="1" x14ac:dyDescent="0.2">
      <c r="A1" s="276" t="s">
        <v>109</v>
      </c>
      <c r="B1" s="276"/>
      <c r="C1" s="277" t="s">
        <v>393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56.25" customHeight="1" x14ac:dyDescent="0.2">
      <c r="A2" s="276"/>
      <c r="B2" s="27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1:23" ht="9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22.5" customHeight="1" x14ac:dyDescent="0.2">
      <c r="A4" s="293" t="s">
        <v>87</v>
      </c>
      <c r="B4" s="293"/>
      <c r="C4" s="293"/>
      <c r="D4" s="299" t="s">
        <v>10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7" t="s">
        <v>110</v>
      </c>
      <c r="Q4" s="297"/>
      <c r="R4" s="300" t="s">
        <v>111</v>
      </c>
      <c r="S4" s="300"/>
      <c r="T4" s="300" t="s">
        <v>112</v>
      </c>
      <c r="U4" s="300"/>
      <c r="V4" s="297" t="s">
        <v>4</v>
      </c>
      <c r="W4" s="297"/>
    </row>
    <row r="5" spans="1:23" ht="81" customHeight="1" x14ac:dyDescent="0.2">
      <c r="A5" s="293"/>
      <c r="B5" s="293"/>
      <c r="C5" s="293"/>
      <c r="D5" s="291" t="s">
        <v>113</v>
      </c>
      <c r="E5" s="292"/>
      <c r="F5" s="302" t="s">
        <v>14</v>
      </c>
      <c r="G5" s="303"/>
      <c r="H5" s="291" t="s">
        <v>114</v>
      </c>
      <c r="I5" s="292"/>
      <c r="J5" s="291" t="s">
        <v>115</v>
      </c>
      <c r="K5" s="292"/>
      <c r="L5" s="304" t="s">
        <v>394</v>
      </c>
      <c r="M5" s="292"/>
      <c r="N5" s="291" t="s">
        <v>77</v>
      </c>
      <c r="O5" s="292"/>
      <c r="P5" s="298"/>
      <c r="Q5" s="298"/>
      <c r="R5" s="301"/>
      <c r="S5" s="301"/>
      <c r="T5" s="301"/>
      <c r="U5" s="301"/>
      <c r="V5" s="298"/>
      <c r="W5" s="298"/>
    </row>
    <row r="6" spans="1:23" ht="9" customHeight="1" x14ac:dyDescent="0.2">
      <c r="A6" s="293"/>
      <c r="B6" s="293"/>
      <c r="C6" s="293"/>
      <c r="D6" s="245"/>
      <c r="E6" s="246"/>
      <c r="F6" s="247"/>
      <c r="G6" s="248"/>
      <c r="H6" s="245"/>
      <c r="I6" s="246"/>
      <c r="J6" s="245"/>
      <c r="K6" s="246"/>
      <c r="L6" s="245"/>
      <c r="M6" s="246"/>
      <c r="N6" s="245"/>
      <c r="O6" s="246"/>
      <c r="P6" s="247"/>
      <c r="Q6" s="248"/>
      <c r="R6" s="247"/>
      <c r="S6" s="248"/>
      <c r="T6" s="247"/>
      <c r="U6" s="248"/>
      <c r="V6" s="247"/>
      <c r="W6" s="248"/>
    </row>
    <row r="7" spans="1:23" ht="6" customHeight="1" x14ac:dyDescent="0.2">
      <c r="A7" s="249"/>
      <c r="B7" s="249"/>
      <c r="C7" s="249"/>
      <c r="D7" s="64"/>
      <c r="E7" s="64"/>
      <c r="F7" s="65"/>
      <c r="G7" s="65"/>
      <c r="H7" s="64"/>
      <c r="I7" s="64"/>
      <c r="J7" s="64"/>
      <c r="K7" s="64"/>
      <c r="L7" s="64"/>
      <c r="M7" s="64"/>
      <c r="N7" s="64"/>
      <c r="O7" s="64"/>
      <c r="P7" s="65"/>
      <c r="Q7" s="65"/>
      <c r="R7" s="65"/>
      <c r="S7" s="65"/>
      <c r="T7" s="65"/>
      <c r="U7" s="65"/>
      <c r="V7" s="65"/>
      <c r="W7" s="78"/>
    </row>
    <row r="8" spans="1:23" ht="9.6" customHeight="1" x14ac:dyDescent="0.2">
      <c r="A8" s="250">
        <v>1</v>
      </c>
      <c r="B8" s="294" t="s">
        <v>89</v>
      </c>
      <c r="C8" s="294"/>
      <c r="D8" s="91">
        <v>118</v>
      </c>
      <c r="E8" s="91"/>
      <c r="F8" s="91" t="s">
        <v>52</v>
      </c>
      <c r="G8" s="91"/>
      <c r="H8" s="91">
        <v>1</v>
      </c>
      <c r="I8" s="91"/>
      <c r="J8" s="91">
        <v>13</v>
      </c>
      <c r="K8" s="91"/>
      <c r="L8" s="91" t="s">
        <v>52</v>
      </c>
      <c r="M8" s="91"/>
      <c r="N8" s="91">
        <f>SUM(D8:L8)</f>
        <v>132</v>
      </c>
      <c r="O8" s="91"/>
      <c r="P8" s="91">
        <v>14</v>
      </c>
      <c r="Q8" s="91"/>
      <c r="R8" s="91">
        <v>1</v>
      </c>
      <c r="S8" s="91"/>
      <c r="T8" s="91">
        <v>4</v>
      </c>
      <c r="U8" s="91"/>
      <c r="V8" s="91">
        <v>151</v>
      </c>
      <c r="W8" s="66"/>
    </row>
    <row r="9" spans="1:23" ht="9.6" customHeight="1" x14ac:dyDescent="0.2">
      <c r="A9" s="251" t="s">
        <v>11</v>
      </c>
      <c r="B9" s="290" t="s">
        <v>116</v>
      </c>
      <c r="C9" s="290"/>
      <c r="D9" s="92">
        <v>25</v>
      </c>
      <c r="E9" s="92"/>
      <c r="F9" s="92" t="s">
        <v>52</v>
      </c>
      <c r="G9" s="92"/>
      <c r="H9" s="92" t="s">
        <v>52</v>
      </c>
      <c r="I9" s="92"/>
      <c r="J9" s="92">
        <v>1</v>
      </c>
      <c r="K9" s="92"/>
      <c r="L9" s="92" t="s">
        <v>52</v>
      </c>
      <c r="M9" s="92"/>
      <c r="N9" s="93">
        <f t="shared" ref="N9:N71" si="0">SUM(D9:L9)</f>
        <v>26</v>
      </c>
      <c r="O9" s="93"/>
      <c r="P9" s="92">
        <v>3</v>
      </c>
      <c r="Q9" s="92"/>
      <c r="R9" s="92" t="s">
        <v>52</v>
      </c>
      <c r="S9" s="92"/>
      <c r="T9" s="92">
        <v>3</v>
      </c>
      <c r="U9" s="92"/>
      <c r="V9" s="92">
        <v>32</v>
      </c>
      <c r="W9" s="66"/>
    </row>
    <row r="10" spans="1:23" ht="9.6" customHeight="1" x14ac:dyDescent="0.2">
      <c r="A10" s="251" t="s">
        <v>13</v>
      </c>
      <c r="B10" s="290" t="s">
        <v>117</v>
      </c>
      <c r="C10" s="290"/>
      <c r="D10" s="92">
        <v>20</v>
      </c>
      <c r="E10" s="92"/>
      <c r="F10" s="92" t="s">
        <v>52</v>
      </c>
      <c r="G10" s="92"/>
      <c r="H10" s="92">
        <v>1</v>
      </c>
      <c r="I10" s="92"/>
      <c r="J10" s="92">
        <v>4</v>
      </c>
      <c r="K10" s="92"/>
      <c r="L10" s="92" t="s">
        <v>52</v>
      </c>
      <c r="M10" s="92"/>
      <c r="N10" s="93">
        <f t="shared" si="0"/>
        <v>25</v>
      </c>
      <c r="O10" s="93"/>
      <c r="P10" s="92">
        <v>1</v>
      </c>
      <c r="Q10" s="92"/>
      <c r="R10" s="92" t="s">
        <v>52</v>
      </c>
      <c r="S10" s="92"/>
      <c r="T10" s="92" t="s">
        <v>52</v>
      </c>
      <c r="U10" s="92"/>
      <c r="V10" s="92">
        <v>26</v>
      </c>
      <c r="W10" s="66"/>
    </row>
    <row r="11" spans="1:23" ht="9.6" customHeight="1" x14ac:dyDescent="0.2">
      <c r="A11" s="251" t="s">
        <v>15</v>
      </c>
      <c r="B11" s="290" t="s">
        <v>118</v>
      </c>
      <c r="C11" s="290"/>
      <c r="D11" s="92">
        <v>17</v>
      </c>
      <c r="E11" s="92"/>
      <c r="F11" s="92" t="s">
        <v>52</v>
      </c>
      <c r="G11" s="92"/>
      <c r="H11" s="92" t="s">
        <v>52</v>
      </c>
      <c r="I11" s="92"/>
      <c r="J11" s="92" t="s">
        <v>52</v>
      </c>
      <c r="K11" s="92"/>
      <c r="L11" s="92" t="s">
        <v>52</v>
      </c>
      <c r="M11" s="92"/>
      <c r="N11" s="93">
        <f t="shared" si="0"/>
        <v>17</v>
      </c>
      <c r="O11" s="93"/>
      <c r="P11" s="92" t="s">
        <v>52</v>
      </c>
      <c r="Q11" s="92"/>
      <c r="R11" s="92" t="s">
        <v>52</v>
      </c>
      <c r="S11" s="92"/>
      <c r="T11" s="92" t="s">
        <v>52</v>
      </c>
      <c r="U11" s="92"/>
      <c r="V11" s="92">
        <v>17</v>
      </c>
      <c r="W11" s="66"/>
    </row>
    <row r="12" spans="1:23" ht="9.6" customHeight="1" x14ac:dyDescent="0.2">
      <c r="A12" s="251" t="s">
        <v>17</v>
      </c>
      <c r="B12" s="290" t="s">
        <v>119</v>
      </c>
      <c r="C12" s="290"/>
      <c r="D12" s="92">
        <v>35</v>
      </c>
      <c r="E12" s="92"/>
      <c r="F12" s="92" t="s">
        <v>52</v>
      </c>
      <c r="G12" s="92"/>
      <c r="H12" s="92" t="s">
        <v>52</v>
      </c>
      <c r="I12" s="92"/>
      <c r="J12" s="92">
        <v>4</v>
      </c>
      <c r="K12" s="92"/>
      <c r="L12" s="92" t="s">
        <v>52</v>
      </c>
      <c r="M12" s="92"/>
      <c r="N12" s="93">
        <f t="shared" si="0"/>
        <v>39</v>
      </c>
      <c r="O12" s="93"/>
      <c r="P12" s="92">
        <v>4</v>
      </c>
      <c r="Q12" s="92"/>
      <c r="R12" s="92">
        <v>1</v>
      </c>
      <c r="S12" s="92"/>
      <c r="T12" s="92">
        <v>1</v>
      </c>
      <c r="U12" s="92"/>
      <c r="V12" s="92">
        <v>45</v>
      </c>
      <c r="W12" s="66"/>
    </row>
    <row r="13" spans="1:23" ht="9.6" customHeight="1" x14ac:dyDescent="0.2">
      <c r="A13" s="251" t="s">
        <v>19</v>
      </c>
      <c r="B13" s="290" t="s">
        <v>120</v>
      </c>
      <c r="C13" s="290"/>
      <c r="D13" s="92">
        <v>6</v>
      </c>
      <c r="E13" s="92"/>
      <c r="F13" s="92" t="s">
        <v>52</v>
      </c>
      <c r="G13" s="92"/>
      <c r="H13" s="92" t="s">
        <v>52</v>
      </c>
      <c r="I13" s="92"/>
      <c r="J13" s="92">
        <v>3</v>
      </c>
      <c r="K13" s="92"/>
      <c r="L13" s="92" t="s">
        <v>52</v>
      </c>
      <c r="M13" s="92"/>
      <c r="N13" s="93">
        <f t="shared" si="0"/>
        <v>9</v>
      </c>
      <c r="O13" s="93"/>
      <c r="P13" s="92">
        <v>1</v>
      </c>
      <c r="Q13" s="92"/>
      <c r="R13" s="92" t="s">
        <v>52</v>
      </c>
      <c r="S13" s="92"/>
      <c r="T13" s="92" t="s">
        <v>52</v>
      </c>
      <c r="U13" s="92"/>
      <c r="V13" s="92">
        <v>10</v>
      </c>
      <c r="W13" s="66"/>
    </row>
    <row r="14" spans="1:23" ht="9.6" customHeight="1" x14ac:dyDescent="0.2">
      <c r="A14" s="251" t="s">
        <v>20</v>
      </c>
      <c r="B14" s="290" t="s">
        <v>121</v>
      </c>
      <c r="C14" s="290"/>
      <c r="D14" s="92">
        <v>2</v>
      </c>
      <c r="E14" s="92"/>
      <c r="F14" s="92" t="s">
        <v>52</v>
      </c>
      <c r="G14" s="92"/>
      <c r="H14" s="92" t="s">
        <v>52</v>
      </c>
      <c r="I14" s="92"/>
      <c r="J14" s="92" t="s">
        <v>52</v>
      </c>
      <c r="K14" s="92"/>
      <c r="L14" s="92" t="s">
        <v>52</v>
      </c>
      <c r="M14" s="92"/>
      <c r="N14" s="93">
        <f t="shared" si="0"/>
        <v>2</v>
      </c>
      <c r="O14" s="93"/>
      <c r="P14" s="92">
        <v>1</v>
      </c>
      <c r="Q14" s="92"/>
      <c r="R14" s="92" t="s">
        <v>52</v>
      </c>
      <c r="S14" s="92"/>
      <c r="T14" s="92" t="s">
        <v>52</v>
      </c>
      <c r="U14" s="92"/>
      <c r="V14" s="92">
        <v>3</v>
      </c>
      <c r="W14" s="66"/>
    </row>
    <row r="15" spans="1:23" ht="9.6" customHeight="1" x14ac:dyDescent="0.2">
      <c r="A15" s="251" t="s">
        <v>122</v>
      </c>
      <c r="B15" s="290" t="s">
        <v>123</v>
      </c>
      <c r="C15" s="290"/>
      <c r="D15" s="92">
        <v>5</v>
      </c>
      <c r="E15" s="92"/>
      <c r="F15" s="92" t="s">
        <v>52</v>
      </c>
      <c r="G15" s="92"/>
      <c r="H15" s="92" t="s">
        <v>52</v>
      </c>
      <c r="I15" s="92"/>
      <c r="J15" s="92" t="s">
        <v>52</v>
      </c>
      <c r="K15" s="92"/>
      <c r="L15" s="92" t="s">
        <v>52</v>
      </c>
      <c r="M15" s="92"/>
      <c r="N15" s="93">
        <f t="shared" si="0"/>
        <v>5</v>
      </c>
      <c r="O15" s="93"/>
      <c r="P15" s="92">
        <v>1</v>
      </c>
      <c r="Q15" s="92"/>
      <c r="R15" s="92" t="s">
        <v>52</v>
      </c>
      <c r="S15" s="92"/>
      <c r="T15" s="92" t="s">
        <v>52</v>
      </c>
      <c r="U15" s="92"/>
      <c r="V15" s="92">
        <v>6</v>
      </c>
      <c r="W15" s="66"/>
    </row>
    <row r="16" spans="1:23" ht="9.6" customHeight="1" x14ac:dyDescent="0.2">
      <c r="A16" s="251" t="s">
        <v>124</v>
      </c>
      <c r="B16" s="290" t="s">
        <v>125</v>
      </c>
      <c r="C16" s="290"/>
      <c r="D16" s="92">
        <v>1</v>
      </c>
      <c r="E16" s="92"/>
      <c r="F16" s="92" t="s">
        <v>52</v>
      </c>
      <c r="G16" s="92"/>
      <c r="H16" s="92" t="s">
        <v>52</v>
      </c>
      <c r="I16" s="92"/>
      <c r="J16" s="92" t="s">
        <v>52</v>
      </c>
      <c r="K16" s="92"/>
      <c r="L16" s="92" t="s">
        <v>52</v>
      </c>
      <c r="M16" s="92"/>
      <c r="N16" s="93">
        <f t="shared" si="0"/>
        <v>1</v>
      </c>
      <c r="O16" s="93"/>
      <c r="P16" s="92" t="s">
        <v>52</v>
      </c>
      <c r="Q16" s="92"/>
      <c r="R16" s="92" t="s">
        <v>52</v>
      </c>
      <c r="S16" s="92"/>
      <c r="T16" s="92" t="s">
        <v>52</v>
      </c>
      <c r="U16" s="92"/>
      <c r="V16" s="92">
        <v>1</v>
      </c>
      <c r="W16" s="66"/>
    </row>
    <row r="17" spans="1:23" ht="9.6" customHeight="1" x14ac:dyDescent="0.2">
      <c r="A17" s="251" t="s">
        <v>126</v>
      </c>
      <c r="B17" s="295" t="s">
        <v>127</v>
      </c>
      <c r="C17" s="295"/>
      <c r="D17" s="92">
        <v>7</v>
      </c>
      <c r="E17" s="92"/>
      <c r="F17" s="92" t="s">
        <v>52</v>
      </c>
      <c r="G17" s="92"/>
      <c r="H17" s="92" t="s">
        <v>52</v>
      </c>
      <c r="I17" s="92"/>
      <c r="J17" s="92">
        <v>1</v>
      </c>
      <c r="K17" s="92"/>
      <c r="L17" s="92" t="s">
        <v>52</v>
      </c>
      <c r="M17" s="92"/>
      <c r="N17" s="93">
        <f t="shared" si="0"/>
        <v>8</v>
      </c>
      <c r="O17" s="93"/>
      <c r="P17" s="92">
        <v>3</v>
      </c>
      <c r="Q17" s="92"/>
      <c r="R17" s="92" t="s">
        <v>52</v>
      </c>
      <c r="S17" s="92"/>
      <c r="T17" s="92" t="s">
        <v>52</v>
      </c>
      <c r="U17" s="92"/>
      <c r="V17" s="92">
        <v>11</v>
      </c>
      <c r="W17" s="66"/>
    </row>
    <row r="18" spans="1:23" ht="6" customHeight="1" x14ac:dyDescent="0.2">
      <c r="A18" s="251"/>
      <c r="B18" s="252"/>
      <c r="C18" s="253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1"/>
      <c r="O18" s="93"/>
      <c r="P18" s="66"/>
      <c r="Q18" s="92"/>
      <c r="R18" s="92"/>
      <c r="S18" s="92"/>
      <c r="T18" s="92"/>
      <c r="U18" s="92"/>
      <c r="V18" s="92"/>
      <c r="W18" s="66"/>
    </row>
    <row r="19" spans="1:23" ht="9.6" customHeight="1" x14ac:dyDescent="0.2">
      <c r="A19" s="250">
        <v>2</v>
      </c>
      <c r="B19" s="294" t="s">
        <v>91</v>
      </c>
      <c r="C19" s="294"/>
      <c r="D19" s="91">
        <v>53</v>
      </c>
      <c r="E19" s="91"/>
      <c r="F19" s="91" t="s">
        <v>52</v>
      </c>
      <c r="G19" s="91"/>
      <c r="H19" s="91">
        <v>1</v>
      </c>
      <c r="I19" s="91"/>
      <c r="J19" s="91" t="s">
        <v>52</v>
      </c>
      <c r="K19" s="91"/>
      <c r="L19" s="91">
        <v>1</v>
      </c>
      <c r="M19" s="91"/>
      <c r="N19" s="91">
        <f t="shared" si="0"/>
        <v>55</v>
      </c>
      <c r="O19" s="91"/>
      <c r="P19" s="91">
        <v>11</v>
      </c>
      <c r="Q19" s="91"/>
      <c r="R19" s="91">
        <v>6</v>
      </c>
      <c r="S19" s="91"/>
      <c r="T19" s="91">
        <v>8</v>
      </c>
      <c r="U19" s="91"/>
      <c r="V19" s="91">
        <v>80</v>
      </c>
      <c r="W19" s="66"/>
    </row>
    <row r="20" spans="1:23" ht="9.6" customHeight="1" x14ac:dyDescent="0.2">
      <c r="A20" s="251" t="s">
        <v>22</v>
      </c>
      <c r="B20" s="290" t="s">
        <v>128</v>
      </c>
      <c r="C20" s="290"/>
      <c r="D20" s="92">
        <v>1</v>
      </c>
      <c r="E20" s="92"/>
      <c r="F20" s="92" t="s">
        <v>52</v>
      </c>
      <c r="G20" s="92"/>
      <c r="H20" s="92" t="s">
        <v>52</v>
      </c>
      <c r="I20" s="92"/>
      <c r="J20" s="92" t="s">
        <v>52</v>
      </c>
      <c r="K20" s="92"/>
      <c r="L20" s="92" t="s">
        <v>52</v>
      </c>
      <c r="M20" s="92"/>
      <c r="N20" s="93">
        <f t="shared" si="0"/>
        <v>1</v>
      </c>
      <c r="O20" s="93"/>
      <c r="P20" s="91" t="s">
        <v>52</v>
      </c>
      <c r="Q20" s="92"/>
      <c r="R20" s="92" t="s">
        <v>52</v>
      </c>
      <c r="S20" s="92"/>
      <c r="T20" s="92">
        <v>1</v>
      </c>
      <c r="U20" s="92"/>
      <c r="V20" s="92">
        <v>2</v>
      </c>
      <c r="W20" s="66"/>
    </row>
    <row r="21" spans="1:23" ht="9.6" customHeight="1" x14ac:dyDescent="0.2">
      <c r="A21" s="251" t="s">
        <v>24</v>
      </c>
      <c r="B21" s="290" t="s">
        <v>129</v>
      </c>
      <c r="C21" s="290"/>
      <c r="D21" s="92">
        <v>10</v>
      </c>
      <c r="E21" s="92"/>
      <c r="F21" s="92" t="s">
        <v>52</v>
      </c>
      <c r="G21" s="92"/>
      <c r="H21" s="92" t="s">
        <v>52</v>
      </c>
      <c r="I21" s="92"/>
      <c r="J21" s="92" t="s">
        <v>52</v>
      </c>
      <c r="K21" s="92"/>
      <c r="L21" s="92" t="s">
        <v>52</v>
      </c>
      <c r="M21" s="92"/>
      <c r="N21" s="93">
        <f t="shared" si="0"/>
        <v>10</v>
      </c>
      <c r="O21" s="93"/>
      <c r="P21" s="92">
        <v>1</v>
      </c>
      <c r="Q21" s="92"/>
      <c r="R21" s="92" t="s">
        <v>52</v>
      </c>
      <c r="S21" s="92"/>
      <c r="T21" s="92">
        <v>2</v>
      </c>
      <c r="U21" s="92"/>
      <c r="V21" s="92">
        <v>13</v>
      </c>
      <c r="W21" s="66"/>
    </row>
    <row r="22" spans="1:23" ht="9.6" customHeight="1" x14ac:dyDescent="0.2">
      <c r="A22" s="251" t="s">
        <v>130</v>
      </c>
      <c r="B22" s="290" t="s">
        <v>131</v>
      </c>
      <c r="C22" s="290"/>
      <c r="D22" s="92">
        <v>11</v>
      </c>
      <c r="E22" s="92"/>
      <c r="F22" s="92" t="s">
        <v>52</v>
      </c>
      <c r="G22" s="92"/>
      <c r="H22" s="92" t="s">
        <v>52</v>
      </c>
      <c r="I22" s="92"/>
      <c r="J22" s="92" t="s">
        <v>52</v>
      </c>
      <c r="K22" s="92"/>
      <c r="L22" s="92" t="s">
        <v>52</v>
      </c>
      <c r="M22" s="92"/>
      <c r="N22" s="93">
        <f t="shared" si="0"/>
        <v>11</v>
      </c>
      <c r="O22" s="93"/>
      <c r="P22" s="92">
        <v>1</v>
      </c>
      <c r="Q22" s="92"/>
      <c r="R22" s="92">
        <v>1</v>
      </c>
      <c r="S22" s="92"/>
      <c r="T22" s="92">
        <v>1</v>
      </c>
      <c r="U22" s="92"/>
      <c r="V22" s="92">
        <v>14</v>
      </c>
      <c r="W22" s="66"/>
    </row>
    <row r="23" spans="1:23" ht="9.6" customHeight="1" x14ac:dyDescent="0.2">
      <c r="A23" s="251" t="s">
        <v>132</v>
      </c>
      <c r="B23" s="290" t="s">
        <v>133</v>
      </c>
      <c r="C23" s="290"/>
      <c r="D23" s="92">
        <v>5</v>
      </c>
      <c r="E23" s="92"/>
      <c r="F23" s="92" t="s">
        <v>52</v>
      </c>
      <c r="G23" s="92"/>
      <c r="H23" s="92">
        <v>1</v>
      </c>
      <c r="I23" s="92"/>
      <c r="J23" s="92" t="s">
        <v>52</v>
      </c>
      <c r="K23" s="92"/>
      <c r="L23" s="92" t="s">
        <v>52</v>
      </c>
      <c r="M23" s="92"/>
      <c r="N23" s="93">
        <f t="shared" si="0"/>
        <v>6</v>
      </c>
      <c r="O23" s="93"/>
      <c r="P23" s="92" t="s">
        <v>52</v>
      </c>
      <c r="Q23" s="92"/>
      <c r="R23" s="92" t="s">
        <v>52</v>
      </c>
      <c r="S23" s="92"/>
      <c r="T23" s="92" t="s">
        <v>52</v>
      </c>
      <c r="U23" s="92"/>
      <c r="V23" s="92">
        <v>6</v>
      </c>
      <c r="W23" s="66"/>
    </row>
    <row r="24" spans="1:23" ht="9.6" customHeight="1" x14ac:dyDescent="0.2">
      <c r="A24" s="251" t="s">
        <v>134</v>
      </c>
      <c r="B24" s="290" t="s">
        <v>135</v>
      </c>
      <c r="C24" s="290"/>
      <c r="D24" s="92">
        <v>12</v>
      </c>
      <c r="E24" s="92"/>
      <c r="F24" s="92" t="s">
        <v>52</v>
      </c>
      <c r="G24" s="92"/>
      <c r="H24" s="92" t="s">
        <v>52</v>
      </c>
      <c r="I24" s="92"/>
      <c r="J24" s="92" t="s">
        <v>52</v>
      </c>
      <c r="K24" s="92"/>
      <c r="L24" s="92">
        <v>1</v>
      </c>
      <c r="M24" s="92"/>
      <c r="N24" s="93">
        <f t="shared" si="0"/>
        <v>13</v>
      </c>
      <c r="O24" s="93"/>
      <c r="P24" s="92">
        <v>1</v>
      </c>
      <c r="Q24" s="92"/>
      <c r="R24" s="92">
        <v>1</v>
      </c>
      <c r="S24" s="92"/>
      <c r="T24" s="92">
        <v>1</v>
      </c>
      <c r="U24" s="92"/>
      <c r="V24" s="92">
        <v>16</v>
      </c>
      <c r="W24" s="66"/>
    </row>
    <row r="25" spans="1:23" ht="19.350000000000001" customHeight="1" x14ac:dyDescent="0.2">
      <c r="A25" s="251" t="s">
        <v>136</v>
      </c>
      <c r="B25" s="295" t="s">
        <v>137</v>
      </c>
      <c r="C25" s="295"/>
      <c r="D25" s="92">
        <v>1</v>
      </c>
      <c r="E25" s="92"/>
      <c r="F25" s="92" t="s">
        <v>52</v>
      </c>
      <c r="G25" s="92"/>
      <c r="H25" s="92" t="s">
        <v>52</v>
      </c>
      <c r="I25" s="92"/>
      <c r="J25" s="92" t="s">
        <v>52</v>
      </c>
      <c r="K25" s="92"/>
      <c r="L25" s="92" t="s">
        <v>52</v>
      </c>
      <c r="M25" s="92"/>
      <c r="N25" s="93">
        <f t="shared" si="0"/>
        <v>1</v>
      </c>
      <c r="O25" s="93"/>
      <c r="P25" s="92" t="s">
        <v>52</v>
      </c>
      <c r="Q25" s="92"/>
      <c r="R25" s="92" t="s">
        <v>52</v>
      </c>
      <c r="S25" s="92"/>
      <c r="T25" s="92" t="s">
        <v>52</v>
      </c>
      <c r="U25" s="92"/>
      <c r="V25" s="92">
        <v>1</v>
      </c>
      <c r="W25" s="66"/>
    </row>
    <row r="26" spans="1:23" ht="9.6" customHeight="1" x14ac:dyDescent="0.2">
      <c r="A26" s="251" t="s">
        <v>138</v>
      </c>
      <c r="B26" s="290" t="s">
        <v>139</v>
      </c>
      <c r="C26" s="290"/>
      <c r="D26" s="92">
        <v>4</v>
      </c>
      <c r="E26" s="92"/>
      <c r="F26" s="92" t="s">
        <v>52</v>
      </c>
      <c r="G26" s="92"/>
      <c r="H26" s="92" t="s">
        <v>52</v>
      </c>
      <c r="I26" s="92"/>
      <c r="J26" s="92" t="s">
        <v>52</v>
      </c>
      <c r="K26" s="92"/>
      <c r="L26" s="92" t="s">
        <v>52</v>
      </c>
      <c r="M26" s="92"/>
      <c r="N26" s="93">
        <f t="shared" si="0"/>
        <v>4</v>
      </c>
      <c r="O26" s="93"/>
      <c r="P26" s="92" t="s">
        <v>52</v>
      </c>
      <c r="Q26" s="92"/>
      <c r="R26" s="92" t="s">
        <v>52</v>
      </c>
      <c r="S26" s="92"/>
      <c r="T26" s="92" t="s">
        <v>52</v>
      </c>
      <c r="U26" s="92"/>
      <c r="V26" s="92">
        <v>4</v>
      </c>
      <c r="W26" s="66"/>
    </row>
    <row r="27" spans="1:23" ht="9.6" customHeight="1" x14ac:dyDescent="0.2">
      <c r="A27" s="251" t="s">
        <v>140</v>
      </c>
      <c r="B27" s="290" t="s">
        <v>141</v>
      </c>
      <c r="C27" s="290"/>
      <c r="D27" s="92">
        <v>3</v>
      </c>
      <c r="E27" s="92"/>
      <c r="F27" s="92" t="s">
        <v>52</v>
      </c>
      <c r="G27" s="92"/>
      <c r="H27" s="92" t="s">
        <v>52</v>
      </c>
      <c r="I27" s="92"/>
      <c r="J27" s="92" t="s">
        <v>52</v>
      </c>
      <c r="K27" s="92"/>
      <c r="L27" s="92" t="s">
        <v>52</v>
      </c>
      <c r="M27" s="92"/>
      <c r="N27" s="93">
        <f t="shared" si="0"/>
        <v>3</v>
      </c>
      <c r="O27" s="93"/>
      <c r="P27" s="92" t="s">
        <v>52</v>
      </c>
      <c r="Q27" s="92"/>
      <c r="R27" s="92">
        <v>2</v>
      </c>
      <c r="S27" s="92"/>
      <c r="T27" s="92" t="s">
        <v>52</v>
      </c>
      <c r="U27" s="92"/>
      <c r="V27" s="92">
        <v>5</v>
      </c>
      <c r="W27" s="66"/>
    </row>
    <row r="28" spans="1:23" ht="19.350000000000001" customHeight="1" x14ac:dyDescent="0.2">
      <c r="A28" s="251" t="s">
        <v>142</v>
      </c>
      <c r="B28" s="295" t="s">
        <v>143</v>
      </c>
      <c r="C28" s="295"/>
      <c r="D28" s="92">
        <v>6</v>
      </c>
      <c r="E28" s="92"/>
      <c r="F28" s="92" t="s">
        <v>52</v>
      </c>
      <c r="G28" s="92"/>
      <c r="H28" s="92" t="s">
        <v>52</v>
      </c>
      <c r="I28" s="92"/>
      <c r="J28" s="92" t="s">
        <v>52</v>
      </c>
      <c r="K28" s="92"/>
      <c r="L28" s="92" t="s">
        <v>52</v>
      </c>
      <c r="M28" s="92"/>
      <c r="N28" s="93">
        <f t="shared" si="0"/>
        <v>6</v>
      </c>
      <c r="O28" s="93"/>
      <c r="P28" s="92">
        <v>8</v>
      </c>
      <c r="Q28" s="92"/>
      <c r="R28" s="92">
        <v>2</v>
      </c>
      <c r="S28" s="92"/>
      <c r="T28" s="92">
        <v>3</v>
      </c>
      <c r="U28" s="92"/>
      <c r="V28" s="92">
        <v>19</v>
      </c>
      <c r="W28" s="66"/>
    </row>
    <row r="29" spans="1:23" ht="6" customHeight="1" x14ac:dyDescent="0.2">
      <c r="A29" s="251"/>
      <c r="B29" s="252"/>
      <c r="C29" s="253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1"/>
      <c r="O29" s="93"/>
      <c r="P29" s="66"/>
      <c r="Q29" s="92"/>
      <c r="R29" s="92"/>
      <c r="S29" s="92"/>
      <c r="T29" s="92"/>
      <c r="U29" s="92"/>
      <c r="V29" s="92"/>
      <c r="W29" s="66"/>
    </row>
    <row r="30" spans="1:23" ht="9.6" customHeight="1" x14ac:dyDescent="0.2">
      <c r="A30" s="250">
        <v>3</v>
      </c>
      <c r="B30" s="294" t="s">
        <v>93</v>
      </c>
      <c r="C30" s="294"/>
      <c r="D30" s="91">
        <v>27</v>
      </c>
      <c r="E30" s="91"/>
      <c r="F30" s="91">
        <v>27</v>
      </c>
      <c r="G30" s="91"/>
      <c r="H30" s="91" t="s">
        <v>52</v>
      </c>
      <c r="I30" s="91"/>
      <c r="J30" s="91">
        <v>1</v>
      </c>
      <c r="K30" s="91"/>
      <c r="L30" s="91" t="s">
        <v>52</v>
      </c>
      <c r="M30" s="91"/>
      <c r="N30" s="91">
        <f t="shared" si="0"/>
        <v>55</v>
      </c>
      <c r="O30" s="91"/>
      <c r="P30" s="91">
        <v>25</v>
      </c>
      <c r="Q30" s="91"/>
      <c r="R30" s="91">
        <v>1</v>
      </c>
      <c r="S30" s="91"/>
      <c r="T30" s="91">
        <v>1</v>
      </c>
      <c r="U30" s="91"/>
      <c r="V30" s="91">
        <v>82</v>
      </c>
      <c r="W30" s="66"/>
    </row>
    <row r="31" spans="1:23" ht="9.6" customHeight="1" x14ac:dyDescent="0.2">
      <c r="A31" s="251" t="s">
        <v>144</v>
      </c>
      <c r="B31" s="290" t="s">
        <v>145</v>
      </c>
      <c r="C31" s="290"/>
      <c r="D31" s="92">
        <v>2</v>
      </c>
      <c r="E31" s="92"/>
      <c r="F31" s="92" t="s">
        <v>52</v>
      </c>
      <c r="G31" s="92"/>
      <c r="H31" s="92" t="s">
        <v>52</v>
      </c>
      <c r="I31" s="92"/>
      <c r="J31" s="92" t="s">
        <v>52</v>
      </c>
      <c r="K31" s="92"/>
      <c r="L31" s="92" t="s">
        <v>52</v>
      </c>
      <c r="M31" s="92"/>
      <c r="N31" s="93">
        <f t="shared" si="0"/>
        <v>2</v>
      </c>
      <c r="O31" s="93"/>
      <c r="P31" s="92">
        <v>3</v>
      </c>
      <c r="Q31" s="92"/>
      <c r="R31" s="92" t="s">
        <v>52</v>
      </c>
      <c r="S31" s="92"/>
      <c r="T31" s="92" t="s">
        <v>52</v>
      </c>
      <c r="U31" s="92"/>
      <c r="V31" s="92">
        <v>5</v>
      </c>
      <c r="W31" s="66"/>
    </row>
    <row r="32" spans="1:23" ht="19.350000000000001" customHeight="1" x14ac:dyDescent="0.2">
      <c r="A32" s="251" t="s">
        <v>146</v>
      </c>
      <c r="B32" s="295" t="s">
        <v>147</v>
      </c>
      <c r="C32" s="295"/>
      <c r="D32" s="92">
        <v>6</v>
      </c>
      <c r="E32" s="92"/>
      <c r="F32" s="92">
        <v>1</v>
      </c>
      <c r="G32" s="92"/>
      <c r="H32" s="92" t="s">
        <v>52</v>
      </c>
      <c r="I32" s="92"/>
      <c r="J32" s="92">
        <v>1</v>
      </c>
      <c r="K32" s="92"/>
      <c r="L32" s="92" t="s">
        <v>52</v>
      </c>
      <c r="M32" s="92"/>
      <c r="N32" s="93">
        <f t="shared" si="0"/>
        <v>8</v>
      </c>
      <c r="O32" s="93"/>
      <c r="P32" s="93">
        <v>3</v>
      </c>
      <c r="Q32" s="92"/>
      <c r="R32" s="92">
        <v>1</v>
      </c>
      <c r="S32" s="92"/>
      <c r="T32" s="92">
        <v>1</v>
      </c>
      <c r="U32" s="92"/>
      <c r="V32" s="92">
        <v>13</v>
      </c>
      <c r="W32" s="66"/>
    </row>
    <row r="33" spans="1:23" ht="9.6" customHeight="1" x14ac:dyDescent="0.2">
      <c r="A33" s="251" t="s">
        <v>148</v>
      </c>
      <c r="B33" s="290" t="s">
        <v>149</v>
      </c>
      <c r="C33" s="290"/>
      <c r="D33" s="92">
        <v>6</v>
      </c>
      <c r="E33" s="92"/>
      <c r="F33" s="92">
        <v>1</v>
      </c>
      <c r="G33" s="92"/>
      <c r="H33" s="92" t="s">
        <v>52</v>
      </c>
      <c r="I33" s="92"/>
      <c r="J33" s="92" t="s">
        <v>52</v>
      </c>
      <c r="K33" s="92"/>
      <c r="L33" s="92" t="s">
        <v>52</v>
      </c>
      <c r="M33" s="92"/>
      <c r="N33" s="93">
        <f t="shared" si="0"/>
        <v>7</v>
      </c>
      <c r="O33" s="93"/>
      <c r="P33" s="92" t="s">
        <v>52</v>
      </c>
      <c r="Q33" s="92"/>
      <c r="R33" s="92" t="s">
        <v>52</v>
      </c>
      <c r="S33" s="92"/>
      <c r="T33" s="92" t="s">
        <v>52</v>
      </c>
      <c r="U33" s="92"/>
      <c r="V33" s="92">
        <v>7</v>
      </c>
      <c r="W33" s="66"/>
    </row>
    <row r="34" spans="1:23" ht="9.6" customHeight="1" x14ac:dyDescent="0.2">
      <c r="A34" s="251" t="s">
        <v>150</v>
      </c>
      <c r="B34" s="290" t="s">
        <v>151</v>
      </c>
      <c r="C34" s="290"/>
      <c r="D34" s="92">
        <v>4</v>
      </c>
      <c r="E34" s="92"/>
      <c r="F34" s="92">
        <v>1</v>
      </c>
      <c r="G34" s="92"/>
      <c r="H34" s="92" t="s">
        <v>52</v>
      </c>
      <c r="I34" s="92"/>
      <c r="J34" s="92" t="s">
        <v>52</v>
      </c>
      <c r="K34" s="92"/>
      <c r="L34" s="92" t="s">
        <v>52</v>
      </c>
      <c r="M34" s="92"/>
      <c r="N34" s="93">
        <f t="shared" si="0"/>
        <v>5</v>
      </c>
      <c r="O34" s="93"/>
      <c r="P34" s="92">
        <v>1</v>
      </c>
      <c r="Q34" s="92"/>
      <c r="R34" s="92" t="s">
        <v>52</v>
      </c>
      <c r="S34" s="92"/>
      <c r="T34" s="92" t="s">
        <v>52</v>
      </c>
      <c r="U34" s="92"/>
      <c r="V34" s="92">
        <v>6</v>
      </c>
      <c r="W34" s="66"/>
    </row>
    <row r="35" spans="1:23" ht="9.6" customHeight="1" x14ac:dyDescent="0.2">
      <c r="A35" s="251" t="s">
        <v>152</v>
      </c>
      <c r="B35" s="295" t="s">
        <v>153</v>
      </c>
      <c r="C35" s="295"/>
      <c r="D35" s="92" t="s">
        <v>52</v>
      </c>
      <c r="E35" s="92"/>
      <c r="F35" s="92">
        <v>14</v>
      </c>
      <c r="G35" s="92"/>
      <c r="H35" s="92" t="s">
        <v>52</v>
      </c>
      <c r="I35" s="92"/>
      <c r="J35" s="92" t="s">
        <v>52</v>
      </c>
      <c r="K35" s="92"/>
      <c r="L35" s="92" t="s">
        <v>52</v>
      </c>
      <c r="M35" s="92"/>
      <c r="N35" s="93">
        <f t="shared" si="0"/>
        <v>14</v>
      </c>
      <c r="O35" s="93"/>
      <c r="P35" s="92">
        <v>13</v>
      </c>
      <c r="Q35" s="92"/>
      <c r="R35" s="92" t="s">
        <v>52</v>
      </c>
      <c r="S35" s="92"/>
      <c r="T35" s="92" t="s">
        <v>52</v>
      </c>
      <c r="U35" s="92"/>
      <c r="V35" s="92">
        <v>27</v>
      </c>
      <c r="W35" s="66"/>
    </row>
    <row r="36" spans="1:23" ht="9.6" customHeight="1" x14ac:dyDescent="0.2">
      <c r="A36" s="251" t="s">
        <v>154</v>
      </c>
      <c r="B36" s="290" t="s">
        <v>155</v>
      </c>
      <c r="C36" s="290"/>
      <c r="D36" s="92">
        <v>1</v>
      </c>
      <c r="E36" s="92"/>
      <c r="F36" s="92">
        <v>6</v>
      </c>
      <c r="G36" s="92"/>
      <c r="H36" s="92" t="s">
        <v>52</v>
      </c>
      <c r="I36" s="92"/>
      <c r="J36" s="92" t="s">
        <v>52</v>
      </c>
      <c r="K36" s="92"/>
      <c r="L36" s="92" t="s">
        <v>52</v>
      </c>
      <c r="M36" s="92"/>
      <c r="N36" s="93">
        <f t="shared" si="0"/>
        <v>7</v>
      </c>
      <c r="O36" s="93"/>
      <c r="P36" s="92">
        <v>2</v>
      </c>
      <c r="Q36" s="92"/>
      <c r="R36" s="92" t="s">
        <v>52</v>
      </c>
      <c r="S36" s="92"/>
      <c r="T36" s="92" t="s">
        <v>52</v>
      </c>
      <c r="U36" s="92"/>
      <c r="V36" s="92">
        <v>9</v>
      </c>
      <c r="W36" s="66"/>
    </row>
    <row r="37" spans="1:23" ht="9.6" customHeight="1" x14ac:dyDescent="0.2">
      <c r="A37" s="251" t="s">
        <v>156</v>
      </c>
      <c r="B37" s="290" t="s">
        <v>157</v>
      </c>
      <c r="C37" s="290"/>
      <c r="D37" s="92">
        <v>2</v>
      </c>
      <c r="E37" s="92"/>
      <c r="F37" s="92">
        <v>4</v>
      </c>
      <c r="G37" s="92"/>
      <c r="H37" s="92" t="s">
        <v>52</v>
      </c>
      <c r="I37" s="92"/>
      <c r="J37" s="92" t="s">
        <v>52</v>
      </c>
      <c r="K37" s="92"/>
      <c r="L37" s="92" t="s">
        <v>52</v>
      </c>
      <c r="M37" s="92"/>
      <c r="N37" s="93">
        <f t="shared" si="0"/>
        <v>6</v>
      </c>
      <c r="O37" s="93"/>
      <c r="P37" s="92">
        <v>1</v>
      </c>
      <c r="Q37" s="92"/>
      <c r="R37" s="92" t="s">
        <v>52</v>
      </c>
      <c r="S37" s="92"/>
      <c r="T37" s="92" t="s">
        <v>52</v>
      </c>
      <c r="U37" s="92"/>
      <c r="V37" s="92">
        <v>7</v>
      </c>
      <c r="W37" s="66"/>
    </row>
    <row r="38" spans="1:23" ht="9.6" customHeight="1" x14ac:dyDescent="0.2">
      <c r="A38" s="251" t="s">
        <v>158</v>
      </c>
      <c r="B38" s="290" t="s">
        <v>159</v>
      </c>
      <c r="C38" s="290"/>
      <c r="D38" s="92">
        <v>1</v>
      </c>
      <c r="E38" s="92"/>
      <c r="F38" s="92" t="s">
        <v>52</v>
      </c>
      <c r="G38" s="92"/>
      <c r="H38" s="92" t="s">
        <v>52</v>
      </c>
      <c r="I38" s="92"/>
      <c r="J38" s="92" t="s">
        <v>52</v>
      </c>
      <c r="K38" s="92"/>
      <c r="L38" s="92" t="s">
        <v>52</v>
      </c>
      <c r="M38" s="92"/>
      <c r="N38" s="93">
        <f t="shared" si="0"/>
        <v>1</v>
      </c>
      <c r="O38" s="93"/>
      <c r="P38" s="92" t="s">
        <v>52</v>
      </c>
      <c r="Q38" s="92"/>
      <c r="R38" s="92" t="s">
        <v>52</v>
      </c>
      <c r="S38" s="92"/>
      <c r="T38" s="92" t="s">
        <v>52</v>
      </c>
      <c r="U38" s="92"/>
      <c r="V38" s="92">
        <v>1</v>
      </c>
      <c r="W38" s="66"/>
    </row>
    <row r="39" spans="1:23" ht="9.6" customHeight="1" x14ac:dyDescent="0.2">
      <c r="A39" s="251" t="s">
        <v>160</v>
      </c>
      <c r="B39" s="290" t="s">
        <v>161</v>
      </c>
      <c r="C39" s="290"/>
      <c r="D39" s="92">
        <v>5</v>
      </c>
      <c r="E39" s="92"/>
      <c r="F39" s="92" t="s">
        <v>52</v>
      </c>
      <c r="G39" s="92"/>
      <c r="H39" s="92" t="s">
        <v>52</v>
      </c>
      <c r="I39" s="92"/>
      <c r="J39" s="92" t="s">
        <v>52</v>
      </c>
      <c r="K39" s="92"/>
      <c r="L39" s="92" t="s">
        <v>52</v>
      </c>
      <c r="M39" s="92"/>
      <c r="N39" s="93">
        <f t="shared" si="0"/>
        <v>5</v>
      </c>
      <c r="O39" s="93"/>
      <c r="P39" s="92">
        <v>2</v>
      </c>
      <c r="Q39" s="92"/>
      <c r="R39" s="92" t="s">
        <v>52</v>
      </c>
      <c r="S39" s="92"/>
      <c r="T39" s="92" t="s">
        <v>52</v>
      </c>
      <c r="U39" s="92"/>
      <c r="V39" s="92">
        <v>7</v>
      </c>
      <c r="W39" s="66"/>
    </row>
    <row r="40" spans="1:23" ht="6" customHeight="1" x14ac:dyDescent="0.2">
      <c r="A40" s="251"/>
      <c r="B40" s="251"/>
      <c r="C40" s="253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1"/>
      <c r="O40" s="93"/>
      <c r="P40" s="66"/>
      <c r="Q40" s="92"/>
      <c r="R40" s="92"/>
      <c r="S40" s="92"/>
      <c r="T40" s="92"/>
      <c r="U40" s="92"/>
      <c r="V40" s="92"/>
      <c r="W40" s="66"/>
    </row>
    <row r="41" spans="1:23" ht="9.6" customHeight="1" x14ac:dyDescent="0.2">
      <c r="A41" s="250">
        <v>4</v>
      </c>
      <c r="B41" s="296" t="s">
        <v>162</v>
      </c>
      <c r="C41" s="296"/>
      <c r="D41" s="91">
        <v>56</v>
      </c>
      <c r="E41" s="91"/>
      <c r="F41" s="91" t="s">
        <v>52</v>
      </c>
      <c r="G41" s="91"/>
      <c r="H41" s="91" t="s">
        <v>52</v>
      </c>
      <c r="I41" s="91"/>
      <c r="J41" s="91" t="s">
        <v>52</v>
      </c>
      <c r="K41" s="91"/>
      <c r="L41" s="91" t="s">
        <v>52</v>
      </c>
      <c r="M41" s="91"/>
      <c r="N41" s="91">
        <f t="shared" si="0"/>
        <v>56</v>
      </c>
      <c r="O41" s="91"/>
      <c r="P41" s="91">
        <v>7</v>
      </c>
      <c r="Q41" s="91"/>
      <c r="R41" s="91">
        <v>1</v>
      </c>
      <c r="S41" s="91"/>
      <c r="T41" s="91">
        <v>3</v>
      </c>
      <c r="U41" s="91"/>
      <c r="V41" s="91">
        <v>67</v>
      </c>
      <c r="W41" s="66"/>
    </row>
    <row r="42" spans="1:23" ht="9.6" customHeight="1" x14ac:dyDescent="0.2">
      <c r="A42" s="251" t="s">
        <v>30</v>
      </c>
      <c r="B42" s="290" t="s">
        <v>163</v>
      </c>
      <c r="C42" s="290"/>
      <c r="D42" s="92">
        <v>7</v>
      </c>
      <c r="E42" s="92"/>
      <c r="F42" s="92" t="s">
        <v>52</v>
      </c>
      <c r="G42" s="92"/>
      <c r="H42" s="92" t="s">
        <v>52</v>
      </c>
      <c r="I42" s="92"/>
      <c r="J42" s="92" t="s">
        <v>52</v>
      </c>
      <c r="K42" s="92"/>
      <c r="L42" s="92" t="s">
        <v>52</v>
      </c>
      <c r="M42" s="92"/>
      <c r="N42" s="93">
        <f t="shared" si="0"/>
        <v>7</v>
      </c>
      <c r="O42" s="93"/>
      <c r="P42" s="92">
        <v>2</v>
      </c>
      <c r="Q42" s="92"/>
      <c r="R42" s="92" t="s">
        <v>52</v>
      </c>
      <c r="S42" s="92"/>
      <c r="T42" s="92">
        <v>1</v>
      </c>
      <c r="U42" s="92"/>
      <c r="V42" s="92">
        <v>10</v>
      </c>
      <c r="W42" s="66"/>
    </row>
    <row r="43" spans="1:23" ht="9.6" customHeight="1" x14ac:dyDescent="0.2">
      <c r="A43" s="251" t="s">
        <v>31</v>
      </c>
      <c r="B43" s="290" t="s">
        <v>164</v>
      </c>
      <c r="C43" s="290"/>
      <c r="D43" s="92">
        <v>1</v>
      </c>
      <c r="E43" s="92"/>
      <c r="F43" s="92" t="s">
        <v>52</v>
      </c>
      <c r="G43" s="92"/>
      <c r="H43" s="92" t="s">
        <v>52</v>
      </c>
      <c r="I43" s="92"/>
      <c r="J43" s="92" t="s">
        <v>52</v>
      </c>
      <c r="K43" s="92"/>
      <c r="L43" s="92" t="s">
        <v>52</v>
      </c>
      <c r="M43" s="92"/>
      <c r="N43" s="93">
        <f t="shared" si="0"/>
        <v>1</v>
      </c>
      <c r="O43" s="93"/>
      <c r="P43" s="92">
        <v>1</v>
      </c>
      <c r="Q43" s="92"/>
      <c r="R43" s="92" t="s">
        <v>52</v>
      </c>
      <c r="S43" s="92"/>
      <c r="T43" s="92" t="s">
        <v>52</v>
      </c>
      <c r="U43" s="92"/>
      <c r="V43" s="92">
        <v>2</v>
      </c>
      <c r="W43" s="66"/>
    </row>
    <row r="44" spans="1:23" ht="9.6" customHeight="1" x14ac:dyDescent="0.2">
      <c r="A44" s="251" t="s">
        <v>165</v>
      </c>
      <c r="B44" s="290" t="s">
        <v>166</v>
      </c>
      <c r="C44" s="290"/>
      <c r="D44" s="92">
        <v>8</v>
      </c>
      <c r="E44" s="92"/>
      <c r="F44" s="92" t="s">
        <v>52</v>
      </c>
      <c r="G44" s="92"/>
      <c r="H44" s="92" t="s">
        <v>52</v>
      </c>
      <c r="I44" s="92"/>
      <c r="J44" s="92" t="s">
        <v>52</v>
      </c>
      <c r="K44" s="92"/>
      <c r="L44" s="92" t="s">
        <v>52</v>
      </c>
      <c r="M44" s="92"/>
      <c r="N44" s="93">
        <f t="shared" si="0"/>
        <v>8</v>
      </c>
      <c r="O44" s="93"/>
      <c r="P44" s="93">
        <v>1</v>
      </c>
      <c r="Q44" s="92"/>
      <c r="R44" s="92" t="s">
        <v>52</v>
      </c>
      <c r="S44" s="92"/>
      <c r="T44" s="92">
        <v>1</v>
      </c>
      <c r="U44" s="92"/>
      <c r="V44" s="92">
        <v>10</v>
      </c>
      <c r="W44" s="66"/>
    </row>
    <row r="45" spans="1:23" ht="9.6" customHeight="1" x14ac:dyDescent="0.2">
      <c r="A45" s="251" t="s">
        <v>167</v>
      </c>
      <c r="B45" s="290" t="s">
        <v>168</v>
      </c>
      <c r="C45" s="290"/>
      <c r="D45" s="92">
        <v>11</v>
      </c>
      <c r="E45" s="92"/>
      <c r="F45" s="92" t="s">
        <v>52</v>
      </c>
      <c r="G45" s="92"/>
      <c r="H45" s="92" t="s">
        <v>52</v>
      </c>
      <c r="I45" s="92"/>
      <c r="J45" s="92" t="s">
        <v>52</v>
      </c>
      <c r="K45" s="92"/>
      <c r="L45" s="92" t="s">
        <v>52</v>
      </c>
      <c r="M45" s="92"/>
      <c r="N45" s="93">
        <f t="shared" si="0"/>
        <v>11</v>
      </c>
      <c r="O45" s="93"/>
      <c r="P45" s="92" t="s">
        <v>52</v>
      </c>
      <c r="Q45" s="92"/>
      <c r="R45" s="92" t="s">
        <v>52</v>
      </c>
      <c r="S45" s="92"/>
      <c r="T45" s="92" t="s">
        <v>52</v>
      </c>
      <c r="U45" s="92"/>
      <c r="V45" s="92">
        <v>11</v>
      </c>
      <c r="W45" s="66"/>
    </row>
    <row r="46" spans="1:23" ht="9.6" customHeight="1" x14ac:dyDescent="0.2">
      <c r="A46" s="251" t="s">
        <v>169</v>
      </c>
      <c r="B46" s="290" t="s">
        <v>170</v>
      </c>
      <c r="C46" s="290"/>
      <c r="D46" s="92">
        <v>27</v>
      </c>
      <c r="E46" s="92"/>
      <c r="F46" s="92" t="s">
        <v>52</v>
      </c>
      <c r="G46" s="92"/>
      <c r="H46" s="92" t="s">
        <v>52</v>
      </c>
      <c r="I46" s="92"/>
      <c r="J46" s="92" t="s">
        <v>52</v>
      </c>
      <c r="K46" s="92"/>
      <c r="L46" s="92" t="s">
        <v>52</v>
      </c>
      <c r="M46" s="92"/>
      <c r="N46" s="93">
        <f t="shared" si="0"/>
        <v>27</v>
      </c>
      <c r="O46" s="93"/>
      <c r="P46" s="92" t="s">
        <v>52</v>
      </c>
      <c r="Q46" s="92"/>
      <c r="R46" s="92">
        <v>1</v>
      </c>
      <c r="S46" s="92"/>
      <c r="T46" s="92" t="s">
        <v>52</v>
      </c>
      <c r="U46" s="92"/>
      <c r="V46" s="92">
        <v>28</v>
      </c>
      <c r="W46" s="66"/>
    </row>
    <row r="47" spans="1:23" ht="19.350000000000001" customHeight="1" x14ac:dyDescent="0.2">
      <c r="A47" s="251" t="s">
        <v>171</v>
      </c>
      <c r="B47" s="295" t="s">
        <v>172</v>
      </c>
      <c r="C47" s="295"/>
      <c r="D47" s="92">
        <v>2</v>
      </c>
      <c r="E47" s="92"/>
      <c r="F47" s="92" t="s">
        <v>52</v>
      </c>
      <c r="G47" s="92"/>
      <c r="H47" s="92" t="s">
        <v>52</v>
      </c>
      <c r="I47" s="92"/>
      <c r="J47" s="92" t="s">
        <v>52</v>
      </c>
      <c r="K47" s="92"/>
      <c r="L47" s="92" t="s">
        <v>52</v>
      </c>
      <c r="M47" s="92"/>
      <c r="N47" s="93">
        <f t="shared" si="0"/>
        <v>2</v>
      </c>
      <c r="O47" s="93"/>
      <c r="P47" s="92">
        <v>3</v>
      </c>
      <c r="Q47" s="92"/>
      <c r="R47" s="92" t="s">
        <v>52</v>
      </c>
      <c r="S47" s="92"/>
      <c r="T47" s="92">
        <v>1</v>
      </c>
      <c r="U47" s="92"/>
      <c r="V47" s="92">
        <v>6</v>
      </c>
      <c r="W47" s="66"/>
    </row>
    <row r="48" spans="1:23" ht="6" customHeight="1" x14ac:dyDescent="0.2">
      <c r="A48" s="251"/>
      <c r="B48" s="252"/>
      <c r="C48" s="253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1"/>
      <c r="O48" s="93"/>
      <c r="P48" s="66"/>
      <c r="Q48" s="92"/>
      <c r="R48" s="92"/>
      <c r="S48" s="92"/>
      <c r="T48" s="92"/>
      <c r="U48" s="92"/>
      <c r="V48" s="92"/>
      <c r="W48" s="66"/>
    </row>
    <row r="49" spans="1:23" ht="9.6" customHeight="1" x14ac:dyDescent="0.2">
      <c r="A49" s="294" t="s">
        <v>173</v>
      </c>
      <c r="B49" s="294"/>
      <c r="C49" s="294"/>
      <c r="D49" s="91">
        <v>254</v>
      </c>
      <c r="E49" s="91"/>
      <c r="F49" s="91">
        <v>27</v>
      </c>
      <c r="G49" s="91"/>
      <c r="H49" s="91">
        <v>2</v>
      </c>
      <c r="I49" s="91"/>
      <c r="J49" s="91">
        <v>14</v>
      </c>
      <c r="K49" s="91"/>
      <c r="L49" s="91">
        <v>1</v>
      </c>
      <c r="M49" s="91"/>
      <c r="N49" s="91">
        <f t="shared" si="0"/>
        <v>298</v>
      </c>
      <c r="O49" s="91"/>
      <c r="P49" s="91">
        <v>57</v>
      </c>
      <c r="Q49" s="91"/>
      <c r="R49" s="91">
        <v>9</v>
      </c>
      <c r="S49" s="91"/>
      <c r="T49" s="91">
        <v>16</v>
      </c>
      <c r="U49" s="91"/>
      <c r="V49" s="91">
        <v>380</v>
      </c>
      <c r="W49" s="66"/>
    </row>
    <row r="50" spans="1:23" ht="6" customHeight="1" x14ac:dyDescent="0.2">
      <c r="A50" s="251"/>
      <c r="B50" s="252"/>
      <c r="C50" s="253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3"/>
      <c r="O50" s="93"/>
      <c r="P50" s="66"/>
      <c r="Q50" s="92"/>
      <c r="R50" s="92"/>
      <c r="S50" s="92"/>
      <c r="T50" s="92"/>
      <c r="U50" s="92"/>
      <c r="V50" s="92"/>
      <c r="W50" s="66"/>
    </row>
    <row r="51" spans="1:23" ht="9.6" customHeight="1" x14ac:dyDescent="0.2">
      <c r="A51" s="250">
        <v>5</v>
      </c>
      <c r="B51" s="294" t="s">
        <v>99</v>
      </c>
      <c r="C51" s="294"/>
      <c r="D51" s="91">
        <v>105</v>
      </c>
      <c r="E51" s="91"/>
      <c r="F51" s="91" t="s">
        <v>52</v>
      </c>
      <c r="G51" s="91"/>
      <c r="H51" s="91" t="s">
        <v>52</v>
      </c>
      <c r="I51" s="91"/>
      <c r="J51" s="91">
        <v>9</v>
      </c>
      <c r="K51" s="91"/>
      <c r="L51" s="91">
        <v>6</v>
      </c>
      <c r="M51" s="91"/>
      <c r="N51" s="91">
        <f t="shared" si="0"/>
        <v>120</v>
      </c>
      <c r="O51" s="91"/>
      <c r="P51" s="91">
        <v>54</v>
      </c>
      <c r="Q51" s="91"/>
      <c r="R51" s="91">
        <v>9</v>
      </c>
      <c r="S51" s="91"/>
      <c r="T51" s="91">
        <v>4</v>
      </c>
      <c r="U51" s="91"/>
      <c r="V51" s="91">
        <v>187</v>
      </c>
      <c r="W51" s="66"/>
    </row>
    <row r="52" spans="1:23" ht="9.6" customHeight="1" x14ac:dyDescent="0.2">
      <c r="A52" s="251" t="s">
        <v>174</v>
      </c>
      <c r="B52" s="290" t="s">
        <v>175</v>
      </c>
      <c r="C52" s="290"/>
      <c r="D52" s="92">
        <v>3</v>
      </c>
      <c r="E52" s="92"/>
      <c r="F52" s="92" t="s">
        <v>52</v>
      </c>
      <c r="G52" s="92"/>
      <c r="H52" s="92" t="s">
        <v>52</v>
      </c>
      <c r="I52" s="92"/>
      <c r="J52" s="92">
        <v>1</v>
      </c>
      <c r="K52" s="92"/>
      <c r="L52" s="93" t="s">
        <v>52</v>
      </c>
      <c r="M52" s="92"/>
      <c r="N52" s="93">
        <f t="shared" si="0"/>
        <v>4</v>
      </c>
      <c r="O52" s="93"/>
      <c r="P52" s="92">
        <v>4</v>
      </c>
      <c r="Q52" s="92"/>
      <c r="R52" s="92" t="s">
        <v>52</v>
      </c>
      <c r="S52" s="92"/>
      <c r="T52" s="92" t="s">
        <v>52</v>
      </c>
      <c r="U52" s="92"/>
      <c r="V52" s="92">
        <v>8</v>
      </c>
      <c r="W52" s="66"/>
    </row>
    <row r="53" spans="1:23" ht="9.6" customHeight="1" x14ac:dyDescent="0.2">
      <c r="A53" s="251" t="s">
        <v>176</v>
      </c>
      <c r="B53" s="290" t="s">
        <v>177</v>
      </c>
      <c r="C53" s="290"/>
      <c r="D53" s="92">
        <v>19</v>
      </c>
      <c r="E53" s="92"/>
      <c r="F53" s="92" t="s">
        <v>52</v>
      </c>
      <c r="G53" s="92"/>
      <c r="H53" s="92" t="s">
        <v>52</v>
      </c>
      <c r="I53" s="92"/>
      <c r="J53" s="92">
        <v>1</v>
      </c>
      <c r="K53" s="92"/>
      <c r="L53" s="93" t="s">
        <v>52</v>
      </c>
      <c r="M53" s="92"/>
      <c r="N53" s="93">
        <f t="shared" si="0"/>
        <v>20</v>
      </c>
      <c r="O53" s="93"/>
      <c r="P53" s="92">
        <v>7</v>
      </c>
      <c r="Q53" s="92"/>
      <c r="R53" s="92">
        <v>1</v>
      </c>
      <c r="S53" s="92"/>
      <c r="T53" s="92" t="s">
        <v>52</v>
      </c>
      <c r="U53" s="92"/>
      <c r="V53" s="92">
        <v>28</v>
      </c>
      <c r="W53" s="66"/>
    </row>
    <row r="54" spans="1:23" ht="9.6" customHeight="1" x14ac:dyDescent="0.2">
      <c r="A54" s="251" t="s">
        <v>178</v>
      </c>
      <c r="B54" s="290" t="s">
        <v>179</v>
      </c>
      <c r="C54" s="290"/>
      <c r="D54" s="92">
        <v>53</v>
      </c>
      <c r="E54" s="92"/>
      <c r="F54" s="92" t="s">
        <v>52</v>
      </c>
      <c r="G54" s="92"/>
      <c r="H54" s="92" t="s">
        <v>52</v>
      </c>
      <c r="I54" s="92"/>
      <c r="J54" s="92" t="s">
        <v>52</v>
      </c>
      <c r="K54" s="92"/>
      <c r="L54" s="92">
        <v>4</v>
      </c>
      <c r="M54" s="92"/>
      <c r="N54" s="93">
        <f t="shared" si="0"/>
        <v>57</v>
      </c>
      <c r="O54" s="93"/>
      <c r="P54" s="93">
        <v>7</v>
      </c>
      <c r="Q54" s="92"/>
      <c r="R54" s="92">
        <v>3</v>
      </c>
      <c r="S54" s="92"/>
      <c r="T54" s="92">
        <v>2</v>
      </c>
      <c r="U54" s="92"/>
      <c r="V54" s="92">
        <v>69</v>
      </c>
      <c r="W54" s="66"/>
    </row>
    <row r="55" spans="1:23" ht="9.6" customHeight="1" x14ac:dyDescent="0.2">
      <c r="A55" s="251" t="s">
        <v>180</v>
      </c>
      <c r="B55" s="290" t="s">
        <v>181</v>
      </c>
      <c r="C55" s="290"/>
      <c r="D55" s="92">
        <v>6</v>
      </c>
      <c r="E55" s="92"/>
      <c r="F55" s="92" t="s">
        <v>52</v>
      </c>
      <c r="G55" s="92"/>
      <c r="H55" s="92" t="s">
        <v>52</v>
      </c>
      <c r="I55" s="92"/>
      <c r="J55" s="92">
        <v>1</v>
      </c>
      <c r="K55" s="92"/>
      <c r="L55" s="93" t="s">
        <v>52</v>
      </c>
      <c r="M55" s="92"/>
      <c r="N55" s="93">
        <f t="shared" si="0"/>
        <v>7</v>
      </c>
      <c r="O55" s="93"/>
      <c r="P55" s="92">
        <v>10</v>
      </c>
      <c r="Q55" s="92"/>
      <c r="R55" s="92">
        <v>2</v>
      </c>
      <c r="S55" s="92"/>
      <c r="T55" s="92" t="s">
        <v>52</v>
      </c>
      <c r="U55" s="92"/>
      <c r="V55" s="92">
        <v>19</v>
      </c>
      <c r="W55" s="66"/>
    </row>
    <row r="56" spans="1:23" ht="9.6" customHeight="1" x14ac:dyDescent="0.2">
      <c r="A56" s="251" t="s">
        <v>182</v>
      </c>
      <c r="B56" s="290" t="s">
        <v>183</v>
      </c>
      <c r="C56" s="290"/>
      <c r="D56" s="92">
        <v>4</v>
      </c>
      <c r="E56" s="92"/>
      <c r="F56" s="92" t="s">
        <v>52</v>
      </c>
      <c r="G56" s="92"/>
      <c r="H56" s="92" t="s">
        <v>52</v>
      </c>
      <c r="I56" s="92"/>
      <c r="J56" s="92" t="s">
        <v>52</v>
      </c>
      <c r="K56" s="92"/>
      <c r="L56" s="93" t="s">
        <v>52</v>
      </c>
      <c r="M56" s="92"/>
      <c r="N56" s="93">
        <f t="shared" si="0"/>
        <v>4</v>
      </c>
      <c r="O56" s="93"/>
      <c r="P56" s="93">
        <v>5</v>
      </c>
      <c r="Q56" s="92"/>
      <c r="R56" s="92" t="s">
        <v>52</v>
      </c>
      <c r="S56" s="92"/>
      <c r="T56" s="92" t="s">
        <v>52</v>
      </c>
      <c r="U56" s="92"/>
      <c r="V56" s="92">
        <v>9</v>
      </c>
      <c r="W56" s="66"/>
    </row>
    <row r="57" spans="1:23" ht="9.6" customHeight="1" x14ac:dyDescent="0.2">
      <c r="A57" s="251" t="s">
        <v>184</v>
      </c>
      <c r="B57" s="290" t="s">
        <v>185</v>
      </c>
      <c r="C57" s="290"/>
      <c r="D57" s="92">
        <v>5</v>
      </c>
      <c r="E57" s="92"/>
      <c r="F57" s="92" t="s">
        <v>52</v>
      </c>
      <c r="G57" s="92"/>
      <c r="H57" s="92" t="s">
        <v>52</v>
      </c>
      <c r="I57" s="92"/>
      <c r="J57" s="92">
        <v>1</v>
      </c>
      <c r="K57" s="92"/>
      <c r="L57" s="93" t="s">
        <v>52</v>
      </c>
      <c r="M57" s="92"/>
      <c r="N57" s="93">
        <f t="shared" si="0"/>
        <v>6</v>
      </c>
      <c r="O57" s="93"/>
      <c r="P57" s="92">
        <v>1</v>
      </c>
      <c r="Q57" s="92"/>
      <c r="R57" s="92">
        <v>1</v>
      </c>
      <c r="S57" s="92"/>
      <c r="T57" s="92">
        <v>1</v>
      </c>
      <c r="U57" s="92"/>
      <c r="V57" s="92">
        <v>9</v>
      </c>
      <c r="W57" s="66"/>
    </row>
    <row r="58" spans="1:23" ht="9.6" customHeight="1" x14ac:dyDescent="0.2">
      <c r="A58" s="251" t="s">
        <v>186</v>
      </c>
      <c r="B58" s="290" t="s">
        <v>187</v>
      </c>
      <c r="C58" s="290"/>
      <c r="D58" s="92" t="s">
        <v>52</v>
      </c>
      <c r="E58" s="92"/>
      <c r="F58" s="92" t="s">
        <v>52</v>
      </c>
      <c r="G58" s="92"/>
      <c r="H58" s="92" t="s">
        <v>52</v>
      </c>
      <c r="I58" s="92"/>
      <c r="J58" s="92">
        <v>1</v>
      </c>
      <c r="K58" s="92"/>
      <c r="L58" s="93" t="s">
        <v>52</v>
      </c>
      <c r="M58" s="92"/>
      <c r="N58" s="93">
        <f t="shared" si="0"/>
        <v>1</v>
      </c>
      <c r="O58" s="93"/>
      <c r="P58" s="92">
        <v>1</v>
      </c>
      <c r="Q58" s="92"/>
      <c r="R58" s="92" t="s">
        <v>52</v>
      </c>
      <c r="S58" s="92"/>
      <c r="T58" s="92" t="s">
        <v>52</v>
      </c>
      <c r="U58" s="92"/>
      <c r="V58" s="92">
        <v>2</v>
      </c>
      <c r="W58" s="66"/>
    </row>
    <row r="59" spans="1:23" ht="9.6" customHeight="1" x14ac:dyDescent="0.2">
      <c r="A59" s="251" t="s">
        <v>188</v>
      </c>
      <c r="B59" s="290" t="s">
        <v>189</v>
      </c>
      <c r="C59" s="290"/>
      <c r="D59" s="92">
        <v>7</v>
      </c>
      <c r="E59" s="92"/>
      <c r="F59" s="92" t="s">
        <v>52</v>
      </c>
      <c r="G59" s="92"/>
      <c r="H59" s="92" t="s">
        <v>52</v>
      </c>
      <c r="I59" s="92"/>
      <c r="J59" s="92" t="s">
        <v>52</v>
      </c>
      <c r="K59" s="92"/>
      <c r="L59" s="92">
        <v>1</v>
      </c>
      <c r="M59" s="92"/>
      <c r="N59" s="93">
        <f t="shared" si="0"/>
        <v>8</v>
      </c>
      <c r="O59" s="93"/>
      <c r="P59" s="92">
        <v>5</v>
      </c>
      <c r="Q59" s="92"/>
      <c r="R59" s="92">
        <v>1</v>
      </c>
      <c r="S59" s="92"/>
      <c r="T59" s="92" t="s">
        <v>52</v>
      </c>
      <c r="U59" s="92"/>
      <c r="V59" s="92">
        <v>14</v>
      </c>
      <c r="W59" s="66"/>
    </row>
    <row r="60" spans="1:23" ht="9.6" customHeight="1" x14ac:dyDescent="0.2">
      <c r="A60" s="251" t="s">
        <v>190</v>
      </c>
      <c r="B60" s="295" t="s">
        <v>191</v>
      </c>
      <c r="C60" s="295"/>
      <c r="D60" s="92">
        <v>8</v>
      </c>
      <c r="E60" s="92"/>
      <c r="F60" s="92" t="s">
        <v>52</v>
      </c>
      <c r="G60" s="92"/>
      <c r="H60" s="92" t="s">
        <v>52</v>
      </c>
      <c r="I60" s="92"/>
      <c r="J60" s="92">
        <v>4</v>
      </c>
      <c r="K60" s="92"/>
      <c r="L60" s="92">
        <v>1</v>
      </c>
      <c r="M60" s="92"/>
      <c r="N60" s="93">
        <f t="shared" si="0"/>
        <v>13</v>
      </c>
      <c r="O60" s="93"/>
      <c r="P60" s="92">
        <v>14</v>
      </c>
      <c r="Q60" s="92"/>
      <c r="R60" s="92">
        <v>1</v>
      </c>
      <c r="S60" s="92"/>
      <c r="T60" s="92">
        <v>1</v>
      </c>
      <c r="U60" s="92"/>
      <c r="V60" s="92">
        <v>29</v>
      </c>
      <c r="W60" s="66"/>
    </row>
    <row r="61" spans="1:23" ht="6" customHeight="1" x14ac:dyDescent="0.2">
      <c r="A61" s="251"/>
      <c r="B61" s="252"/>
      <c r="C61" s="253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93"/>
      <c r="P61" s="66"/>
      <c r="Q61" s="92"/>
      <c r="R61" s="92"/>
      <c r="S61" s="92"/>
      <c r="T61" s="92"/>
      <c r="U61" s="92"/>
      <c r="V61" s="92"/>
      <c r="W61" s="66"/>
    </row>
    <row r="62" spans="1:23" ht="9.6" customHeight="1" x14ac:dyDescent="0.2">
      <c r="A62" s="250">
        <v>6</v>
      </c>
      <c r="B62" s="294" t="s">
        <v>101</v>
      </c>
      <c r="C62" s="294"/>
      <c r="D62" s="91">
        <v>53</v>
      </c>
      <c r="E62" s="91"/>
      <c r="F62" s="91" t="s">
        <v>52</v>
      </c>
      <c r="G62" s="91"/>
      <c r="H62" s="91">
        <v>23</v>
      </c>
      <c r="I62" s="91"/>
      <c r="J62" s="91">
        <v>28</v>
      </c>
      <c r="K62" s="91"/>
      <c r="L62" s="91">
        <v>1</v>
      </c>
      <c r="M62" s="91"/>
      <c r="N62" s="91">
        <f t="shared" si="0"/>
        <v>105</v>
      </c>
      <c r="O62" s="91"/>
      <c r="P62" s="91">
        <v>29</v>
      </c>
      <c r="Q62" s="91"/>
      <c r="R62" s="91">
        <v>3</v>
      </c>
      <c r="S62" s="91"/>
      <c r="T62" s="91" t="s">
        <v>52</v>
      </c>
      <c r="U62" s="91"/>
      <c r="V62" s="91">
        <v>137</v>
      </c>
      <c r="W62" s="66"/>
    </row>
    <row r="63" spans="1:23" ht="9.6" customHeight="1" x14ac:dyDescent="0.2">
      <c r="A63" s="251" t="s">
        <v>192</v>
      </c>
      <c r="B63" s="290" t="s">
        <v>193</v>
      </c>
      <c r="C63" s="290"/>
      <c r="D63" s="92">
        <v>2</v>
      </c>
      <c r="E63" s="92"/>
      <c r="F63" s="92" t="s">
        <v>52</v>
      </c>
      <c r="G63" s="92"/>
      <c r="H63" s="92" t="s">
        <v>52</v>
      </c>
      <c r="I63" s="92"/>
      <c r="J63" s="92" t="s">
        <v>52</v>
      </c>
      <c r="K63" s="92"/>
      <c r="L63" s="92" t="s">
        <v>52</v>
      </c>
      <c r="M63" s="92"/>
      <c r="N63" s="93">
        <f t="shared" si="0"/>
        <v>2</v>
      </c>
      <c r="O63" s="93"/>
      <c r="P63" s="92">
        <v>2</v>
      </c>
      <c r="Q63" s="92"/>
      <c r="R63" s="92" t="s">
        <v>52</v>
      </c>
      <c r="S63" s="92"/>
      <c r="T63" s="92" t="s">
        <v>52</v>
      </c>
      <c r="U63" s="92"/>
      <c r="V63" s="92">
        <v>4</v>
      </c>
      <c r="W63" s="66"/>
    </row>
    <row r="64" spans="1:23" ht="9.6" customHeight="1" x14ac:dyDescent="0.2">
      <c r="A64" s="251" t="s">
        <v>194</v>
      </c>
      <c r="B64" s="290" t="s">
        <v>195</v>
      </c>
      <c r="C64" s="290"/>
      <c r="D64" s="92">
        <v>19</v>
      </c>
      <c r="E64" s="92"/>
      <c r="F64" s="92" t="s">
        <v>52</v>
      </c>
      <c r="G64" s="92"/>
      <c r="H64" s="92" t="s">
        <v>52</v>
      </c>
      <c r="I64" s="92"/>
      <c r="J64" s="92">
        <v>1</v>
      </c>
      <c r="K64" s="92"/>
      <c r="L64" s="92" t="s">
        <v>52</v>
      </c>
      <c r="M64" s="92"/>
      <c r="N64" s="93">
        <f t="shared" si="0"/>
        <v>20</v>
      </c>
      <c r="O64" s="93"/>
      <c r="P64" s="92" t="s">
        <v>52</v>
      </c>
      <c r="Q64" s="92"/>
      <c r="R64" s="92" t="s">
        <v>52</v>
      </c>
      <c r="S64" s="92"/>
      <c r="T64" s="92" t="s">
        <v>52</v>
      </c>
      <c r="U64" s="92"/>
      <c r="V64" s="92">
        <v>20</v>
      </c>
      <c r="W64" s="66"/>
    </row>
    <row r="65" spans="1:23" ht="9.6" customHeight="1" x14ac:dyDescent="0.2">
      <c r="A65" s="251" t="s">
        <v>196</v>
      </c>
      <c r="B65" s="290" t="s">
        <v>197</v>
      </c>
      <c r="C65" s="290"/>
      <c r="D65" s="92">
        <v>10</v>
      </c>
      <c r="E65" s="92"/>
      <c r="F65" s="92" t="s">
        <v>52</v>
      </c>
      <c r="G65" s="92"/>
      <c r="H65" s="92" t="s">
        <v>52</v>
      </c>
      <c r="I65" s="92"/>
      <c r="J65" s="92">
        <v>13</v>
      </c>
      <c r="K65" s="92"/>
      <c r="L65" s="92" t="s">
        <v>52</v>
      </c>
      <c r="M65" s="92"/>
      <c r="N65" s="93">
        <f t="shared" si="0"/>
        <v>23</v>
      </c>
      <c r="O65" s="93"/>
      <c r="P65" s="92">
        <v>14</v>
      </c>
      <c r="Q65" s="92"/>
      <c r="R65" s="92">
        <v>1</v>
      </c>
      <c r="S65" s="92"/>
      <c r="T65" s="92" t="s">
        <v>52</v>
      </c>
      <c r="U65" s="92"/>
      <c r="V65" s="92">
        <v>38</v>
      </c>
      <c r="W65" s="66"/>
    </row>
    <row r="66" spans="1:23" ht="9.6" customHeight="1" x14ac:dyDescent="0.2">
      <c r="A66" s="251" t="s">
        <v>198</v>
      </c>
      <c r="B66" s="290" t="s">
        <v>199</v>
      </c>
      <c r="C66" s="290"/>
      <c r="D66" s="92">
        <v>11</v>
      </c>
      <c r="E66" s="92"/>
      <c r="F66" s="92" t="s">
        <v>52</v>
      </c>
      <c r="G66" s="92"/>
      <c r="H66" s="92" t="s">
        <v>52</v>
      </c>
      <c r="I66" s="92"/>
      <c r="J66" s="92">
        <v>7</v>
      </c>
      <c r="K66" s="92"/>
      <c r="L66" s="92" t="s">
        <v>52</v>
      </c>
      <c r="M66" s="92"/>
      <c r="N66" s="93">
        <f t="shared" si="0"/>
        <v>18</v>
      </c>
      <c r="O66" s="93"/>
      <c r="P66" s="92">
        <v>1</v>
      </c>
      <c r="Q66" s="92"/>
      <c r="R66" s="92" t="s">
        <v>52</v>
      </c>
      <c r="S66" s="92"/>
      <c r="T66" s="92" t="s">
        <v>52</v>
      </c>
      <c r="U66" s="92"/>
      <c r="V66" s="92">
        <v>19</v>
      </c>
      <c r="W66" s="66"/>
    </row>
    <row r="67" spans="1:23" ht="9.6" customHeight="1" x14ac:dyDescent="0.2">
      <c r="A67" s="251" t="s">
        <v>200</v>
      </c>
      <c r="B67" s="295" t="s">
        <v>201</v>
      </c>
      <c r="C67" s="295"/>
      <c r="D67" s="92">
        <v>8</v>
      </c>
      <c r="E67" s="92"/>
      <c r="F67" s="92" t="s">
        <v>52</v>
      </c>
      <c r="G67" s="92"/>
      <c r="H67" s="92" t="s">
        <v>52</v>
      </c>
      <c r="I67" s="92"/>
      <c r="J67" s="92">
        <v>3</v>
      </c>
      <c r="K67" s="92"/>
      <c r="L67" s="92" t="s">
        <v>52</v>
      </c>
      <c r="M67" s="92"/>
      <c r="N67" s="93">
        <f t="shared" si="0"/>
        <v>11</v>
      </c>
      <c r="O67" s="93"/>
      <c r="P67" s="92" t="s">
        <v>52</v>
      </c>
      <c r="Q67" s="92"/>
      <c r="R67" s="92" t="s">
        <v>52</v>
      </c>
      <c r="S67" s="92"/>
      <c r="T67" s="92" t="s">
        <v>52</v>
      </c>
      <c r="U67" s="92"/>
      <c r="V67" s="92">
        <v>11</v>
      </c>
      <c r="W67" s="66"/>
    </row>
    <row r="68" spans="1:23" ht="9.6" customHeight="1" x14ac:dyDescent="0.2">
      <c r="A68" s="251" t="s">
        <v>202</v>
      </c>
      <c r="B68" s="290" t="s">
        <v>203</v>
      </c>
      <c r="C68" s="290"/>
      <c r="D68" s="92">
        <v>3</v>
      </c>
      <c r="E68" s="92"/>
      <c r="F68" s="92" t="s">
        <v>52</v>
      </c>
      <c r="G68" s="92"/>
      <c r="H68" s="92">
        <v>22</v>
      </c>
      <c r="I68" s="92"/>
      <c r="J68" s="92">
        <v>3</v>
      </c>
      <c r="K68" s="92"/>
      <c r="L68" s="92">
        <v>1</v>
      </c>
      <c r="M68" s="92"/>
      <c r="N68" s="93">
        <f t="shared" si="0"/>
        <v>29</v>
      </c>
      <c r="O68" s="93"/>
      <c r="P68" s="93">
        <v>7</v>
      </c>
      <c r="Q68" s="92"/>
      <c r="R68" s="92">
        <v>2</v>
      </c>
      <c r="S68" s="92"/>
      <c r="T68" s="92" t="s">
        <v>52</v>
      </c>
      <c r="U68" s="92"/>
      <c r="V68" s="92">
        <v>38</v>
      </c>
      <c r="W68" s="66"/>
    </row>
    <row r="69" spans="1:23" ht="9.6" customHeight="1" x14ac:dyDescent="0.2">
      <c r="A69" s="251" t="s">
        <v>204</v>
      </c>
      <c r="B69" s="295" t="s">
        <v>205</v>
      </c>
      <c r="C69" s="295"/>
      <c r="D69" s="92" t="s">
        <v>52</v>
      </c>
      <c r="E69" s="92"/>
      <c r="F69" s="92" t="s">
        <v>52</v>
      </c>
      <c r="G69" s="92"/>
      <c r="H69" s="92">
        <v>1</v>
      </c>
      <c r="I69" s="92"/>
      <c r="J69" s="92">
        <v>1</v>
      </c>
      <c r="K69" s="92"/>
      <c r="L69" s="93" t="s">
        <v>52</v>
      </c>
      <c r="M69" s="92"/>
      <c r="N69" s="93">
        <f t="shared" si="0"/>
        <v>2</v>
      </c>
      <c r="O69" s="93"/>
      <c r="P69" s="92">
        <v>5</v>
      </c>
      <c r="Q69" s="92"/>
      <c r="R69" s="92" t="s">
        <v>52</v>
      </c>
      <c r="S69" s="92"/>
      <c r="T69" s="92" t="s">
        <v>52</v>
      </c>
      <c r="U69" s="92"/>
      <c r="V69" s="92">
        <v>7</v>
      </c>
      <c r="W69" s="66"/>
    </row>
    <row r="70" spans="1:23" ht="6" customHeight="1" x14ac:dyDescent="0.2">
      <c r="A70" s="251"/>
      <c r="B70" s="252"/>
      <c r="C70" s="253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3"/>
      <c r="O70" s="93"/>
      <c r="P70" s="66"/>
      <c r="Q70" s="92"/>
      <c r="R70" s="92"/>
      <c r="S70" s="92"/>
      <c r="T70" s="92"/>
      <c r="U70" s="92"/>
      <c r="V70" s="92"/>
      <c r="W70" s="66"/>
    </row>
    <row r="71" spans="1:23" ht="9.6" customHeight="1" x14ac:dyDescent="0.2">
      <c r="A71" s="294" t="s">
        <v>206</v>
      </c>
      <c r="B71" s="294"/>
      <c r="C71" s="294"/>
      <c r="D71" s="91">
        <v>158</v>
      </c>
      <c r="E71" s="91"/>
      <c r="F71" s="91" t="s">
        <v>52</v>
      </c>
      <c r="G71" s="91"/>
      <c r="H71" s="91">
        <v>23</v>
      </c>
      <c r="I71" s="91"/>
      <c r="J71" s="91">
        <v>37</v>
      </c>
      <c r="K71" s="91"/>
      <c r="L71" s="91">
        <v>7</v>
      </c>
      <c r="M71" s="91"/>
      <c r="N71" s="91">
        <f t="shared" si="0"/>
        <v>225</v>
      </c>
      <c r="O71" s="91"/>
      <c r="P71" s="91">
        <v>83</v>
      </c>
      <c r="Q71" s="91"/>
      <c r="R71" s="91">
        <v>12</v>
      </c>
      <c r="S71" s="91"/>
      <c r="T71" s="91">
        <v>4</v>
      </c>
      <c r="U71" s="91"/>
      <c r="V71" s="91">
        <v>324</v>
      </c>
      <c r="W71" s="66"/>
    </row>
    <row r="72" spans="1:23" ht="6" customHeight="1" x14ac:dyDescent="0.2">
      <c r="A72" s="251"/>
      <c r="B72" s="252"/>
      <c r="C72" s="253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1"/>
      <c r="O72" s="93"/>
      <c r="P72" s="91"/>
      <c r="Q72" s="92"/>
      <c r="R72" s="92"/>
      <c r="S72" s="92"/>
      <c r="T72" s="92"/>
      <c r="U72" s="92"/>
      <c r="V72" s="92"/>
      <c r="W72" s="66"/>
    </row>
    <row r="73" spans="1:23" ht="9.6" customHeight="1" x14ac:dyDescent="0.2">
      <c r="A73" s="294" t="s">
        <v>207</v>
      </c>
      <c r="B73" s="294"/>
      <c r="C73" s="294"/>
      <c r="D73" s="91">
        <v>412</v>
      </c>
      <c r="E73" s="91"/>
      <c r="F73" s="91">
        <v>27</v>
      </c>
      <c r="G73" s="91"/>
      <c r="H73" s="91">
        <v>25</v>
      </c>
      <c r="I73" s="91"/>
      <c r="J73" s="91">
        <v>51</v>
      </c>
      <c r="K73" s="91"/>
      <c r="L73" s="91">
        <v>8</v>
      </c>
      <c r="M73" s="91"/>
      <c r="N73" s="91">
        <f>SUM(D73:L73)</f>
        <v>523</v>
      </c>
      <c r="O73" s="91"/>
      <c r="P73" s="91">
        <v>140</v>
      </c>
      <c r="Q73" s="91"/>
      <c r="R73" s="91">
        <v>21</v>
      </c>
      <c r="S73" s="91"/>
      <c r="T73" s="91">
        <v>20</v>
      </c>
      <c r="U73" s="91"/>
      <c r="V73" s="91">
        <v>704</v>
      </c>
      <c r="W73" s="66"/>
    </row>
    <row r="74" spans="1:23" ht="7.5" customHeight="1" x14ac:dyDescent="0.2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 x14ac:dyDescent="0.2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17" t="s">
        <v>35</v>
      </c>
    </row>
    <row r="76" spans="1:23" ht="7.5" customHeight="1" x14ac:dyDescent="0.2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 s="19" customFormat="1" ht="11.25" customHeight="1" x14ac:dyDescent="0.15">
      <c r="A77" s="18" t="s">
        <v>36</v>
      </c>
      <c r="B77" s="265" t="s">
        <v>208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</row>
    <row r="78" spans="1:23" x14ac:dyDescent="0.2">
      <c r="A78" s="18" t="s">
        <v>37</v>
      </c>
      <c r="B78" s="265" t="s">
        <v>409</v>
      </c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</row>
    <row r="79" spans="1:23" x14ac:dyDescent="0.2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 x14ac:dyDescent="0.2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 x14ac:dyDescent="0.2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</sheetData>
  <mergeCells count="74">
    <mergeCell ref="V4:W5"/>
    <mergeCell ref="D4:O4"/>
    <mergeCell ref="P4:Q5"/>
    <mergeCell ref="R4:S5"/>
    <mergeCell ref="T4:U5"/>
    <mergeCell ref="F5:G5"/>
    <mergeCell ref="J5:K5"/>
    <mergeCell ref="L5:M5"/>
    <mergeCell ref="N5:O5"/>
    <mergeCell ref="A73:C73"/>
    <mergeCell ref="D5:E5"/>
    <mergeCell ref="B65:C65"/>
    <mergeCell ref="B66:C66"/>
    <mergeCell ref="B67:C67"/>
    <mergeCell ref="A49:C49"/>
    <mergeCell ref="B51:C51"/>
    <mergeCell ref="B52:C52"/>
    <mergeCell ref="B57:C57"/>
    <mergeCell ref="B56:C56"/>
    <mergeCell ref="B69:C69"/>
    <mergeCell ref="A71:C71"/>
    <mergeCell ref="B43:C43"/>
    <mergeCell ref="B44:C44"/>
    <mergeCell ref="B68:C68"/>
    <mergeCell ref="B53:C53"/>
    <mergeCell ref="B62:C62"/>
    <mergeCell ref="B63:C63"/>
    <mergeCell ref="B64:C64"/>
    <mergeCell ref="B60:C60"/>
    <mergeCell ref="B45:C45"/>
    <mergeCell ref="B46:C46"/>
    <mergeCell ref="B59:C59"/>
    <mergeCell ref="B58:C58"/>
    <mergeCell ref="B55:C55"/>
    <mergeCell ref="B54:C54"/>
    <mergeCell ref="B33:C33"/>
    <mergeCell ref="B34:C34"/>
    <mergeCell ref="B35:C35"/>
    <mergeCell ref="B36:C36"/>
    <mergeCell ref="B47:C47"/>
    <mergeCell ref="B39:C39"/>
    <mergeCell ref="B41:C41"/>
    <mergeCell ref="B42:C42"/>
    <mergeCell ref="B37:C37"/>
    <mergeCell ref="B38:C38"/>
    <mergeCell ref="B26:C26"/>
    <mergeCell ref="B27:C27"/>
    <mergeCell ref="B28:C28"/>
    <mergeCell ref="B30:C30"/>
    <mergeCell ref="B31:C31"/>
    <mergeCell ref="B32:C32"/>
    <mergeCell ref="B20:C20"/>
    <mergeCell ref="B21:C21"/>
    <mergeCell ref="B22:C22"/>
    <mergeCell ref="B23:C23"/>
    <mergeCell ref="B24:C24"/>
    <mergeCell ref="B25:C25"/>
    <mergeCell ref="B19:C19"/>
    <mergeCell ref="B9:C9"/>
    <mergeCell ref="B10:C10"/>
    <mergeCell ref="B15:C15"/>
    <mergeCell ref="B16:C16"/>
    <mergeCell ref="B13:C13"/>
    <mergeCell ref="B14:C14"/>
    <mergeCell ref="B78:W78"/>
    <mergeCell ref="A1:B2"/>
    <mergeCell ref="C1:W2"/>
    <mergeCell ref="B77:W77"/>
    <mergeCell ref="B11:C11"/>
    <mergeCell ref="B12:C12"/>
    <mergeCell ref="H5:I5"/>
    <mergeCell ref="A4:C6"/>
    <mergeCell ref="B8:C8"/>
    <mergeCell ref="B17:C17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portrait" r:id="rId1"/>
  <headerFooter alignWithMargins="0">
    <oddHeader>&amp;RSonderauswertung Wien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DB47-8E03-46E1-BBAC-DE4E54958371}">
  <sheetPr>
    <pageSetUpPr fitToPage="1"/>
  </sheetPr>
  <dimension ref="A1:M57"/>
  <sheetViews>
    <sheetView zoomScaleNormal="100" workbookViewId="0">
      <pane ySplit="5" topLeftCell="A6" activePane="bottomLeft" state="frozenSplit"/>
      <selection sqref="A1:B2"/>
      <selection pane="bottomLeft" activeCell="F50" sqref="F50"/>
    </sheetView>
  </sheetViews>
  <sheetFormatPr baseColWidth="10" defaultColWidth="14.6640625" defaultRowHeight="12" customHeight="1" x14ac:dyDescent="0.2"/>
  <cols>
    <col min="1" max="1" width="4.83203125" style="94" customWidth="1"/>
    <col min="2" max="2" width="12.6640625" style="94" customWidth="1"/>
    <col min="3" max="3" width="47.33203125" style="94" customWidth="1"/>
    <col min="4" max="4" width="8.33203125" style="133" customWidth="1"/>
    <col min="5" max="5" width="2.83203125" style="94" customWidth="1"/>
    <col min="6" max="6" width="8.33203125" style="135" customWidth="1"/>
    <col min="7" max="7" width="2.83203125" style="94" customWidth="1"/>
    <col min="8" max="8" width="8.33203125" style="135" customWidth="1"/>
    <col min="9" max="9" width="2.83203125" style="94" customWidth="1"/>
    <col min="10" max="10" width="9.5" style="135" customWidth="1"/>
    <col min="11" max="11" width="2.83203125" style="94" customWidth="1"/>
    <col min="12" max="12" width="8.33203125" style="135" customWidth="1"/>
    <col min="13" max="13" width="2.83203125" style="94" customWidth="1"/>
    <col min="14" max="16384" width="14.6640625" style="94"/>
  </cols>
  <sheetData>
    <row r="1" spans="1:13" ht="2.25" customHeight="1" x14ac:dyDescent="0.2">
      <c r="A1" s="305"/>
      <c r="B1" s="305"/>
      <c r="C1" s="306" t="s">
        <v>395</v>
      </c>
      <c r="D1" s="306"/>
      <c r="E1" s="306"/>
      <c r="F1" s="307"/>
      <c r="G1" s="306"/>
      <c r="H1" s="307"/>
      <c r="I1" s="306"/>
      <c r="J1" s="307"/>
      <c r="K1" s="306"/>
      <c r="L1" s="307"/>
      <c r="M1" s="306"/>
    </row>
    <row r="2" spans="1:13" ht="48.75" customHeight="1" x14ac:dyDescent="0.2">
      <c r="A2" s="308" t="s">
        <v>235</v>
      </c>
      <c r="B2" s="308"/>
      <c r="C2" s="306"/>
      <c r="D2" s="306"/>
      <c r="E2" s="306"/>
      <c r="F2" s="307"/>
      <c r="G2" s="306"/>
      <c r="H2" s="307"/>
      <c r="I2" s="306"/>
      <c r="J2" s="307"/>
      <c r="K2" s="306"/>
      <c r="L2" s="307"/>
      <c r="M2" s="306"/>
    </row>
    <row r="3" spans="1:13" ht="11.25" customHeight="1" x14ac:dyDescent="0.2">
      <c r="A3" s="95"/>
      <c r="B3" s="95"/>
      <c r="C3" s="96"/>
      <c r="D3" s="97"/>
      <c r="E3" s="96"/>
      <c r="F3" s="98"/>
      <c r="G3" s="96"/>
      <c r="H3" s="98"/>
      <c r="I3" s="96"/>
      <c r="J3" s="98"/>
      <c r="K3" s="96"/>
      <c r="L3" s="98"/>
      <c r="M3" s="96"/>
    </row>
    <row r="4" spans="1:13" s="99" customFormat="1" ht="22.5" customHeight="1" x14ac:dyDescent="0.2">
      <c r="A4" s="309" t="s">
        <v>236</v>
      </c>
      <c r="B4" s="309"/>
      <c r="C4" s="309"/>
      <c r="D4" s="310" t="s">
        <v>237</v>
      </c>
      <c r="E4" s="311"/>
      <c r="F4" s="314" t="s">
        <v>3</v>
      </c>
      <c r="G4" s="315"/>
      <c r="H4" s="316"/>
      <c r="I4" s="315"/>
      <c r="J4" s="316"/>
      <c r="K4" s="315"/>
      <c r="L4" s="316"/>
      <c r="M4" s="317"/>
    </row>
    <row r="5" spans="1:13" s="99" customFormat="1" ht="60" customHeight="1" x14ac:dyDescent="0.2">
      <c r="A5" s="309"/>
      <c r="B5" s="309"/>
      <c r="C5" s="309"/>
      <c r="D5" s="312"/>
      <c r="E5" s="313"/>
      <c r="F5" s="314" t="s">
        <v>362</v>
      </c>
      <c r="G5" s="317"/>
      <c r="H5" s="314" t="s">
        <v>363</v>
      </c>
      <c r="I5" s="317"/>
      <c r="J5" s="314" t="s">
        <v>8</v>
      </c>
      <c r="K5" s="317"/>
      <c r="L5" s="314" t="s">
        <v>4</v>
      </c>
      <c r="M5" s="317"/>
    </row>
    <row r="6" spans="1:13" ht="11.25" customHeight="1" x14ac:dyDescent="0.2">
      <c r="A6" s="100"/>
      <c r="B6" s="100"/>
      <c r="C6" s="100"/>
      <c r="D6" s="101"/>
      <c r="E6" s="100"/>
      <c r="F6" s="102"/>
      <c r="G6" s="100"/>
      <c r="H6" s="102"/>
      <c r="I6" s="100"/>
      <c r="J6" s="102"/>
      <c r="K6" s="100"/>
      <c r="L6" s="102"/>
    </row>
    <row r="7" spans="1:13" s="107" customFormat="1" ht="12" customHeight="1" x14ac:dyDescent="0.2">
      <c r="A7" s="103" t="s">
        <v>238</v>
      </c>
      <c r="B7" s="104"/>
      <c r="C7" s="105" t="s">
        <v>239</v>
      </c>
      <c r="D7" s="67" t="s">
        <v>52</v>
      </c>
      <c r="E7" s="106"/>
      <c r="F7" s="68" t="s">
        <v>52</v>
      </c>
      <c r="G7" s="106"/>
      <c r="H7" s="68" t="s">
        <v>52</v>
      </c>
      <c r="I7" s="106"/>
      <c r="J7" s="68" t="s">
        <v>52</v>
      </c>
      <c r="K7" s="106"/>
      <c r="L7" s="68" t="s">
        <v>52</v>
      </c>
      <c r="M7" s="106"/>
    </row>
    <row r="8" spans="1:13" s="107" customFormat="1" ht="12" customHeight="1" x14ac:dyDescent="0.2">
      <c r="A8" s="103" t="s">
        <v>240</v>
      </c>
      <c r="B8" s="104"/>
      <c r="C8" s="105" t="s">
        <v>241</v>
      </c>
      <c r="D8" s="108" t="s">
        <v>26</v>
      </c>
      <c r="E8" s="109" t="s">
        <v>364</v>
      </c>
      <c r="F8" s="108" t="s">
        <v>26</v>
      </c>
      <c r="G8" s="109" t="s">
        <v>364</v>
      </c>
      <c r="H8" s="108" t="s">
        <v>26</v>
      </c>
      <c r="I8" s="109" t="s">
        <v>364</v>
      </c>
      <c r="J8" s="108" t="s">
        <v>26</v>
      </c>
      <c r="K8" s="109" t="s">
        <v>364</v>
      </c>
      <c r="L8" s="108" t="s">
        <v>26</v>
      </c>
      <c r="M8" s="109" t="s">
        <v>364</v>
      </c>
    </row>
    <row r="9" spans="1:13" ht="12" customHeight="1" x14ac:dyDescent="0.2">
      <c r="A9" s="110"/>
      <c r="B9" s="111" t="s">
        <v>242</v>
      </c>
      <c r="C9" s="111" t="s">
        <v>243</v>
      </c>
      <c r="D9" s="69">
        <v>9</v>
      </c>
      <c r="E9" s="112"/>
      <c r="F9" s="70">
        <v>20.9</v>
      </c>
      <c r="G9" s="112"/>
      <c r="H9" s="70">
        <v>19.2</v>
      </c>
      <c r="I9" s="112"/>
      <c r="J9" s="70">
        <v>1.6</v>
      </c>
      <c r="K9" s="112"/>
      <c r="L9" s="70">
        <v>41.7</v>
      </c>
      <c r="M9" s="113"/>
    </row>
    <row r="10" spans="1:13" ht="12" customHeight="1" x14ac:dyDescent="0.2">
      <c r="A10" s="110"/>
      <c r="B10" s="111" t="s">
        <v>244</v>
      </c>
      <c r="C10" s="111" t="s">
        <v>245</v>
      </c>
      <c r="D10" s="108" t="s">
        <v>26</v>
      </c>
      <c r="E10" s="109" t="s">
        <v>364</v>
      </c>
      <c r="F10" s="108" t="s">
        <v>26</v>
      </c>
      <c r="G10" s="109" t="s">
        <v>364</v>
      </c>
      <c r="H10" s="108" t="s">
        <v>26</v>
      </c>
      <c r="I10" s="109" t="s">
        <v>364</v>
      </c>
      <c r="J10" s="108" t="s">
        <v>26</v>
      </c>
      <c r="K10" s="109" t="s">
        <v>364</v>
      </c>
      <c r="L10" s="108" t="s">
        <v>26</v>
      </c>
      <c r="M10" s="109" t="s">
        <v>364</v>
      </c>
    </row>
    <row r="11" spans="1:13" ht="12" customHeight="1" x14ac:dyDescent="0.2">
      <c r="A11" s="110"/>
      <c r="B11" s="111" t="s">
        <v>246</v>
      </c>
      <c r="C11" s="111" t="s">
        <v>247</v>
      </c>
      <c r="D11" s="108" t="s">
        <v>26</v>
      </c>
      <c r="E11" s="109" t="s">
        <v>364</v>
      </c>
      <c r="F11" s="108" t="s">
        <v>26</v>
      </c>
      <c r="G11" s="109" t="s">
        <v>364</v>
      </c>
      <c r="H11" s="108" t="s">
        <v>26</v>
      </c>
      <c r="I11" s="109" t="s">
        <v>364</v>
      </c>
      <c r="J11" s="108" t="s">
        <v>26</v>
      </c>
      <c r="K11" s="109" t="s">
        <v>364</v>
      </c>
      <c r="L11" s="108" t="s">
        <v>26</v>
      </c>
      <c r="M11" s="109" t="s">
        <v>364</v>
      </c>
    </row>
    <row r="12" spans="1:13" ht="12" customHeight="1" x14ac:dyDescent="0.2">
      <c r="A12" s="114"/>
      <c r="B12" s="111" t="s">
        <v>248</v>
      </c>
      <c r="C12" s="111" t="s">
        <v>249</v>
      </c>
      <c r="D12" s="67" t="s">
        <v>52</v>
      </c>
      <c r="E12" s="115"/>
      <c r="F12" s="67" t="s">
        <v>52</v>
      </c>
      <c r="G12" s="115"/>
      <c r="H12" s="67" t="s">
        <v>52</v>
      </c>
      <c r="I12" s="115"/>
      <c r="J12" s="67" t="s">
        <v>52</v>
      </c>
      <c r="K12" s="115"/>
      <c r="L12" s="67" t="s">
        <v>52</v>
      </c>
      <c r="M12" s="115"/>
    </row>
    <row r="13" spans="1:13" ht="12" customHeight="1" x14ac:dyDescent="0.2">
      <c r="A13" s="110"/>
      <c r="B13" s="111" t="s">
        <v>250</v>
      </c>
      <c r="C13" s="111" t="s">
        <v>251</v>
      </c>
      <c r="D13" s="108" t="s">
        <v>26</v>
      </c>
      <c r="E13" s="109" t="s">
        <v>364</v>
      </c>
      <c r="F13" s="108" t="s">
        <v>26</v>
      </c>
      <c r="G13" s="109" t="s">
        <v>364</v>
      </c>
      <c r="H13" s="108" t="s">
        <v>26</v>
      </c>
      <c r="I13" s="109" t="s">
        <v>364</v>
      </c>
      <c r="J13" s="108" t="s">
        <v>26</v>
      </c>
      <c r="K13" s="109" t="s">
        <v>364</v>
      </c>
      <c r="L13" s="108" t="s">
        <v>26</v>
      </c>
      <c r="M13" s="109" t="s">
        <v>364</v>
      </c>
    </row>
    <row r="14" spans="1:13" ht="12" customHeight="1" x14ac:dyDescent="0.2">
      <c r="A14" s="110"/>
      <c r="B14" s="111" t="s">
        <v>252</v>
      </c>
      <c r="C14" s="111" t="s">
        <v>253</v>
      </c>
      <c r="D14" s="108" t="s">
        <v>26</v>
      </c>
      <c r="E14" s="109" t="s">
        <v>364</v>
      </c>
      <c r="F14" s="108" t="s">
        <v>26</v>
      </c>
      <c r="G14" s="109" t="s">
        <v>364</v>
      </c>
      <c r="H14" s="108" t="s">
        <v>26</v>
      </c>
      <c r="I14" s="109" t="s">
        <v>364</v>
      </c>
      <c r="J14" s="108" t="s">
        <v>26</v>
      </c>
      <c r="K14" s="109" t="s">
        <v>364</v>
      </c>
      <c r="L14" s="108" t="s">
        <v>26</v>
      </c>
      <c r="M14" s="109" t="s">
        <v>364</v>
      </c>
    </row>
    <row r="15" spans="1:13" ht="24" customHeight="1" x14ac:dyDescent="0.2">
      <c r="A15" s="110"/>
      <c r="B15" s="111" t="s">
        <v>254</v>
      </c>
      <c r="C15" s="111" t="s">
        <v>255</v>
      </c>
      <c r="D15" s="69">
        <v>7</v>
      </c>
      <c r="E15" s="115"/>
      <c r="F15" s="70">
        <v>11.3</v>
      </c>
      <c r="G15" s="112"/>
      <c r="H15" s="70">
        <v>7.9</v>
      </c>
      <c r="I15" s="112"/>
      <c r="J15" s="70">
        <v>3</v>
      </c>
      <c r="K15" s="112"/>
      <c r="L15" s="70">
        <v>22.2</v>
      </c>
      <c r="M15" s="115"/>
    </row>
    <row r="16" spans="1:13" ht="12" customHeight="1" x14ac:dyDescent="0.2">
      <c r="A16" s="114"/>
      <c r="B16" s="111" t="s">
        <v>256</v>
      </c>
      <c r="C16" s="111" t="s">
        <v>257</v>
      </c>
      <c r="D16" s="67" t="s">
        <v>52</v>
      </c>
      <c r="E16" s="115"/>
      <c r="F16" s="67" t="s">
        <v>52</v>
      </c>
      <c r="G16" s="115"/>
      <c r="H16" s="67" t="s">
        <v>52</v>
      </c>
      <c r="I16" s="115"/>
      <c r="J16" s="67" t="s">
        <v>52</v>
      </c>
      <c r="K16" s="115"/>
      <c r="L16" s="67" t="s">
        <v>52</v>
      </c>
      <c r="M16" s="115"/>
    </row>
    <row r="17" spans="1:13" ht="24" customHeight="1" x14ac:dyDescent="0.2">
      <c r="A17" s="110"/>
      <c r="B17" s="116" t="s">
        <v>258</v>
      </c>
      <c r="C17" s="111" t="s">
        <v>259</v>
      </c>
      <c r="D17" s="69">
        <v>11</v>
      </c>
      <c r="E17" s="112"/>
      <c r="F17" s="70">
        <v>52.7</v>
      </c>
      <c r="G17" s="112"/>
      <c r="H17" s="70">
        <v>58.3</v>
      </c>
      <c r="I17" s="112"/>
      <c r="J17" s="70">
        <v>12.6</v>
      </c>
      <c r="K17" s="112"/>
      <c r="L17" s="70">
        <v>123.6</v>
      </c>
      <c r="M17" s="113"/>
    </row>
    <row r="18" spans="1:13" ht="12" customHeight="1" x14ac:dyDescent="0.2">
      <c r="A18" s="110"/>
      <c r="B18" s="111" t="s">
        <v>260</v>
      </c>
      <c r="C18" s="111" t="s">
        <v>261</v>
      </c>
      <c r="D18" s="69">
        <v>11</v>
      </c>
      <c r="E18" s="112"/>
      <c r="F18" s="70">
        <v>615.6</v>
      </c>
      <c r="G18" s="112"/>
      <c r="H18" s="70">
        <v>177.5</v>
      </c>
      <c r="I18" s="112"/>
      <c r="J18" s="70">
        <v>64.8</v>
      </c>
      <c r="K18" s="112"/>
      <c r="L18" s="70">
        <v>857.9</v>
      </c>
      <c r="M18" s="115"/>
    </row>
    <row r="19" spans="1:13" ht="12" customHeight="1" x14ac:dyDescent="0.2">
      <c r="A19" s="110"/>
      <c r="B19" s="111" t="s">
        <v>262</v>
      </c>
      <c r="C19" s="111" t="s">
        <v>263</v>
      </c>
      <c r="D19" s="69">
        <v>7</v>
      </c>
      <c r="E19" s="112"/>
      <c r="F19" s="70">
        <v>3.9</v>
      </c>
      <c r="G19" s="112"/>
      <c r="H19" s="70">
        <v>14.1</v>
      </c>
      <c r="I19" s="112"/>
      <c r="J19" s="70">
        <v>70.400000000000006</v>
      </c>
      <c r="K19" s="112"/>
      <c r="L19" s="70">
        <v>88.4</v>
      </c>
      <c r="M19" s="113"/>
    </row>
    <row r="20" spans="1:13" ht="12" customHeight="1" x14ac:dyDescent="0.2">
      <c r="A20" s="110"/>
      <c r="B20" s="111" t="s">
        <v>264</v>
      </c>
      <c r="C20" s="111" t="s">
        <v>265</v>
      </c>
      <c r="D20" s="69">
        <v>4</v>
      </c>
      <c r="E20" s="112"/>
      <c r="F20" s="70">
        <v>10</v>
      </c>
      <c r="G20" s="112"/>
      <c r="H20" s="70">
        <v>1.6</v>
      </c>
      <c r="I20" s="112"/>
      <c r="J20" s="70">
        <v>13</v>
      </c>
      <c r="K20" s="112"/>
      <c r="L20" s="70">
        <v>24.6</v>
      </c>
      <c r="M20" s="115"/>
    </row>
    <row r="21" spans="1:13" ht="24" customHeight="1" x14ac:dyDescent="0.2">
      <c r="A21" s="114"/>
      <c r="B21" s="116" t="s">
        <v>266</v>
      </c>
      <c r="C21" s="111" t="s">
        <v>267</v>
      </c>
      <c r="D21" s="67" t="s">
        <v>52</v>
      </c>
      <c r="E21" s="112"/>
      <c r="F21" s="67" t="s">
        <v>52</v>
      </c>
      <c r="G21" s="112"/>
      <c r="H21" s="67" t="s">
        <v>52</v>
      </c>
      <c r="I21" s="112"/>
      <c r="J21" s="67" t="s">
        <v>52</v>
      </c>
      <c r="K21" s="112"/>
      <c r="L21" s="67" t="s">
        <v>52</v>
      </c>
      <c r="M21" s="113"/>
    </row>
    <row r="22" spans="1:13" ht="12" customHeight="1" x14ac:dyDescent="0.2">
      <c r="A22" s="110"/>
      <c r="B22" s="116" t="s">
        <v>268</v>
      </c>
      <c r="C22" s="111" t="s">
        <v>269</v>
      </c>
      <c r="D22" s="108" t="s">
        <v>26</v>
      </c>
      <c r="E22" s="109" t="s">
        <v>364</v>
      </c>
      <c r="F22" s="108" t="s">
        <v>26</v>
      </c>
      <c r="G22" s="109" t="s">
        <v>364</v>
      </c>
      <c r="H22" s="108" t="s">
        <v>26</v>
      </c>
      <c r="I22" s="109" t="s">
        <v>364</v>
      </c>
      <c r="J22" s="108" t="s">
        <v>26</v>
      </c>
      <c r="K22" s="109" t="s">
        <v>364</v>
      </c>
      <c r="L22" s="108" t="s">
        <v>26</v>
      </c>
      <c r="M22" s="109" t="s">
        <v>364</v>
      </c>
    </row>
    <row r="23" spans="1:13" ht="12" customHeight="1" x14ac:dyDescent="0.2">
      <c r="A23" s="110"/>
      <c r="B23" s="111" t="s">
        <v>270</v>
      </c>
      <c r="C23" s="111" t="s">
        <v>271</v>
      </c>
      <c r="D23" s="69">
        <v>10</v>
      </c>
      <c r="E23" s="112"/>
      <c r="F23" s="70">
        <v>22.4</v>
      </c>
      <c r="G23" s="112"/>
      <c r="H23" s="70">
        <v>7.7</v>
      </c>
      <c r="I23" s="112"/>
      <c r="J23" s="72">
        <v>0.4</v>
      </c>
      <c r="K23" s="112"/>
      <c r="L23" s="70">
        <v>30.5</v>
      </c>
      <c r="M23" s="113"/>
    </row>
    <row r="24" spans="1:13" ht="12" customHeight="1" x14ac:dyDescent="0.2">
      <c r="A24" s="110"/>
      <c r="B24" s="111" t="s">
        <v>272</v>
      </c>
      <c r="C24" s="111" t="s">
        <v>273</v>
      </c>
      <c r="D24" s="69">
        <v>19</v>
      </c>
      <c r="E24" s="112"/>
      <c r="F24" s="70">
        <v>411.8</v>
      </c>
      <c r="G24" s="112"/>
      <c r="H24" s="70">
        <v>398.2</v>
      </c>
      <c r="I24" s="112"/>
      <c r="J24" s="70">
        <v>53.7</v>
      </c>
      <c r="K24" s="112"/>
      <c r="L24" s="70">
        <v>863.7</v>
      </c>
      <c r="M24" s="113"/>
    </row>
    <row r="25" spans="1:13" ht="12" customHeight="1" x14ac:dyDescent="0.2">
      <c r="A25" s="110"/>
      <c r="B25" s="111" t="s">
        <v>274</v>
      </c>
      <c r="C25" s="111" t="s">
        <v>275</v>
      </c>
      <c r="D25" s="108" t="s">
        <v>26</v>
      </c>
      <c r="E25" s="109" t="s">
        <v>364</v>
      </c>
      <c r="F25" s="108" t="s">
        <v>26</v>
      </c>
      <c r="G25" s="109" t="s">
        <v>364</v>
      </c>
      <c r="H25" s="108" t="s">
        <v>26</v>
      </c>
      <c r="I25" s="109" t="s">
        <v>364</v>
      </c>
      <c r="J25" s="108" t="s">
        <v>26</v>
      </c>
      <c r="K25" s="109" t="s">
        <v>364</v>
      </c>
      <c r="L25" s="108" t="s">
        <v>26</v>
      </c>
      <c r="M25" s="109" t="s">
        <v>364</v>
      </c>
    </row>
    <row r="26" spans="1:13" ht="12" customHeight="1" x14ac:dyDescent="0.2">
      <c r="A26" s="110"/>
      <c r="B26" s="111" t="s">
        <v>276</v>
      </c>
      <c r="C26" s="111" t="s">
        <v>277</v>
      </c>
      <c r="D26" s="69">
        <v>18</v>
      </c>
      <c r="E26" s="112"/>
      <c r="F26" s="70">
        <v>2244</v>
      </c>
      <c r="G26" s="112"/>
      <c r="H26" s="70">
        <v>888</v>
      </c>
      <c r="I26" s="112"/>
      <c r="J26" s="70">
        <v>54.8</v>
      </c>
      <c r="K26" s="112"/>
      <c r="L26" s="70">
        <v>3186.8</v>
      </c>
      <c r="M26" s="113"/>
    </row>
    <row r="27" spans="1:13" ht="24" customHeight="1" x14ac:dyDescent="0.2">
      <c r="A27" s="110"/>
      <c r="B27" s="116" t="s">
        <v>278</v>
      </c>
      <c r="C27" s="111" t="s">
        <v>279</v>
      </c>
      <c r="D27" s="69">
        <v>9</v>
      </c>
      <c r="E27" s="115"/>
      <c r="F27" s="70">
        <v>308.5</v>
      </c>
      <c r="G27" s="112"/>
      <c r="H27" s="70">
        <v>418.2</v>
      </c>
      <c r="I27" s="112"/>
      <c r="J27" s="70">
        <v>84.1</v>
      </c>
      <c r="K27" s="112"/>
      <c r="L27" s="70">
        <v>810.8</v>
      </c>
      <c r="M27" s="115"/>
    </row>
    <row r="28" spans="1:13" ht="12" customHeight="1" x14ac:dyDescent="0.2">
      <c r="A28" s="110"/>
      <c r="B28" s="116" t="s">
        <v>280</v>
      </c>
      <c r="C28" s="111" t="s">
        <v>281</v>
      </c>
      <c r="D28" s="69">
        <v>6</v>
      </c>
      <c r="E28" s="112"/>
      <c r="F28" s="70">
        <v>32</v>
      </c>
      <c r="G28" s="112"/>
      <c r="H28" s="70">
        <v>22.4</v>
      </c>
      <c r="I28" s="112"/>
      <c r="J28" s="70">
        <v>4.5</v>
      </c>
      <c r="K28" s="112"/>
      <c r="L28" s="70">
        <v>58.9</v>
      </c>
      <c r="M28" s="115"/>
    </row>
    <row r="29" spans="1:13" ht="12" customHeight="1" x14ac:dyDescent="0.2">
      <c r="A29" s="110"/>
      <c r="B29" s="111" t="s">
        <v>282</v>
      </c>
      <c r="C29" s="111" t="s">
        <v>283</v>
      </c>
      <c r="D29" s="69">
        <v>11</v>
      </c>
      <c r="E29" s="112"/>
      <c r="F29" s="70">
        <v>55.7</v>
      </c>
      <c r="G29" s="112"/>
      <c r="H29" s="70">
        <v>61.2</v>
      </c>
      <c r="I29" s="112"/>
      <c r="J29" s="70">
        <v>4.8</v>
      </c>
      <c r="K29" s="112"/>
      <c r="L29" s="70">
        <v>121.7</v>
      </c>
      <c r="M29" s="113"/>
    </row>
    <row r="30" spans="1:13" ht="12" customHeight="1" x14ac:dyDescent="0.2">
      <c r="A30" s="110"/>
      <c r="B30" s="116" t="s">
        <v>284</v>
      </c>
      <c r="C30" s="111" t="s">
        <v>285</v>
      </c>
      <c r="D30" s="69">
        <v>5</v>
      </c>
      <c r="E30" s="112"/>
      <c r="F30" s="70">
        <v>116.3</v>
      </c>
      <c r="G30" s="112"/>
      <c r="H30" s="70">
        <v>5.4</v>
      </c>
      <c r="I30" s="112"/>
      <c r="J30" s="70">
        <v>30.6</v>
      </c>
      <c r="K30" s="112"/>
      <c r="L30" s="70">
        <v>152.30000000000001</v>
      </c>
      <c r="M30" s="115"/>
    </row>
    <row r="31" spans="1:13" ht="12" customHeight="1" x14ac:dyDescent="0.2">
      <c r="A31" s="110"/>
      <c r="B31" s="111" t="s">
        <v>286</v>
      </c>
      <c r="C31" s="111" t="s">
        <v>287</v>
      </c>
      <c r="D31" s="108">
        <v>4</v>
      </c>
      <c r="E31" s="109"/>
      <c r="F31" s="117">
        <v>17.899999999999999</v>
      </c>
      <c r="G31" s="118"/>
      <c r="H31" s="117">
        <v>9.1999999999999993</v>
      </c>
      <c r="I31" s="118"/>
      <c r="J31" s="117">
        <v>10.7</v>
      </c>
      <c r="K31" s="118"/>
      <c r="L31" s="117">
        <v>37.799999999999997</v>
      </c>
      <c r="M31" s="109"/>
    </row>
    <row r="32" spans="1:13" ht="12" customHeight="1" x14ac:dyDescent="0.2">
      <c r="A32" s="110"/>
      <c r="B32" s="111" t="s">
        <v>288</v>
      </c>
      <c r="C32" s="111" t="s">
        <v>289</v>
      </c>
      <c r="D32" s="69">
        <v>4</v>
      </c>
      <c r="E32" s="112"/>
      <c r="F32" s="70">
        <v>211.9</v>
      </c>
      <c r="G32" s="112"/>
      <c r="H32" s="70">
        <v>343.7</v>
      </c>
      <c r="I32" s="112"/>
      <c r="J32" s="70">
        <v>12</v>
      </c>
      <c r="K32" s="112"/>
      <c r="L32" s="70">
        <v>567.6</v>
      </c>
      <c r="M32" s="115"/>
    </row>
    <row r="33" spans="1:13" ht="24" customHeight="1" x14ac:dyDescent="0.2">
      <c r="A33" s="110"/>
      <c r="B33" s="111" t="s">
        <v>290</v>
      </c>
      <c r="C33" s="111" t="s">
        <v>291</v>
      </c>
      <c r="D33" s="108" t="s">
        <v>26</v>
      </c>
      <c r="E33" s="109" t="s">
        <v>364</v>
      </c>
      <c r="F33" s="108" t="s">
        <v>26</v>
      </c>
      <c r="G33" s="109" t="s">
        <v>364</v>
      </c>
      <c r="H33" s="108" t="s">
        <v>26</v>
      </c>
      <c r="I33" s="109" t="s">
        <v>364</v>
      </c>
      <c r="J33" s="108" t="s">
        <v>26</v>
      </c>
      <c r="K33" s="109" t="s">
        <v>364</v>
      </c>
      <c r="L33" s="108" t="s">
        <v>26</v>
      </c>
      <c r="M33" s="109" t="s">
        <v>364</v>
      </c>
    </row>
    <row r="34" spans="1:13" ht="12" customHeight="1" x14ac:dyDescent="0.2">
      <c r="A34" s="114"/>
      <c r="B34" s="116" t="s">
        <v>292</v>
      </c>
      <c r="C34" s="111" t="s">
        <v>293</v>
      </c>
      <c r="D34" s="67" t="s">
        <v>52</v>
      </c>
      <c r="E34" s="112"/>
      <c r="F34" s="67" t="s">
        <v>52</v>
      </c>
      <c r="G34" s="112"/>
      <c r="H34" s="67" t="s">
        <v>52</v>
      </c>
      <c r="I34" s="112"/>
      <c r="J34" s="67" t="s">
        <v>52</v>
      </c>
      <c r="K34" s="112"/>
      <c r="L34" s="67" t="s">
        <v>52</v>
      </c>
      <c r="M34" s="113"/>
    </row>
    <row r="35" spans="1:13" ht="12" customHeight="1" x14ac:dyDescent="0.2">
      <c r="A35" s="114"/>
      <c r="B35" s="111" t="s">
        <v>294</v>
      </c>
      <c r="C35" s="111" t="s">
        <v>295</v>
      </c>
      <c r="D35" s="67" t="s">
        <v>52</v>
      </c>
      <c r="E35" s="115"/>
      <c r="F35" s="67" t="s">
        <v>52</v>
      </c>
      <c r="G35" s="115"/>
      <c r="H35" s="67" t="s">
        <v>52</v>
      </c>
      <c r="I35" s="115"/>
      <c r="J35" s="67" t="s">
        <v>52</v>
      </c>
      <c r="K35" s="115"/>
      <c r="L35" s="67" t="s">
        <v>52</v>
      </c>
      <c r="M35" s="115"/>
    </row>
    <row r="36" spans="1:13" s="107" customFormat="1" ht="12" customHeight="1" x14ac:dyDescent="0.2">
      <c r="A36" s="103" t="s">
        <v>296</v>
      </c>
      <c r="B36" s="104"/>
      <c r="C36" s="105" t="s">
        <v>297</v>
      </c>
      <c r="D36" s="73">
        <v>145</v>
      </c>
      <c r="E36" s="119"/>
      <c r="F36" s="74">
        <v>4204.5</v>
      </c>
      <c r="G36" s="119"/>
      <c r="H36" s="74">
        <v>2548.1</v>
      </c>
      <c r="I36" s="119"/>
      <c r="J36" s="74">
        <v>426</v>
      </c>
      <c r="K36" s="119"/>
      <c r="L36" s="74">
        <v>7178.6</v>
      </c>
      <c r="M36" s="120"/>
    </row>
    <row r="37" spans="1:13" s="107" customFormat="1" ht="12" customHeight="1" x14ac:dyDescent="0.2">
      <c r="A37" s="103" t="s">
        <v>298</v>
      </c>
      <c r="B37" s="103"/>
      <c r="C37" s="105" t="s">
        <v>299</v>
      </c>
      <c r="D37" s="108" t="s">
        <v>26</v>
      </c>
      <c r="E37" s="109" t="s">
        <v>364</v>
      </c>
      <c r="F37" s="108" t="s">
        <v>26</v>
      </c>
      <c r="G37" s="109" t="s">
        <v>364</v>
      </c>
      <c r="H37" s="108" t="s">
        <v>26</v>
      </c>
      <c r="I37" s="109" t="s">
        <v>364</v>
      </c>
      <c r="J37" s="108" t="s">
        <v>26</v>
      </c>
      <c r="K37" s="109" t="s">
        <v>364</v>
      </c>
      <c r="L37" s="108" t="s">
        <v>26</v>
      </c>
      <c r="M37" s="109" t="s">
        <v>364</v>
      </c>
    </row>
    <row r="38" spans="1:13" s="107" customFormat="1" ht="12" customHeight="1" x14ac:dyDescent="0.2">
      <c r="A38" s="121">
        <v>45</v>
      </c>
      <c r="B38" s="103"/>
      <c r="C38" s="122" t="s">
        <v>300</v>
      </c>
      <c r="D38" s="73">
        <v>17</v>
      </c>
      <c r="E38" s="119"/>
      <c r="F38" s="74">
        <v>20.9</v>
      </c>
      <c r="G38" s="119"/>
      <c r="H38" s="74">
        <v>23.7</v>
      </c>
      <c r="I38" s="119"/>
      <c r="J38" s="74">
        <v>0.2</v>
      </c>
      <c r="K38" s="119"/>
      <c r="L38" s="74">
        <v>44.8</v>
      </c>
      <c r="M38" s="123"/>
    </row>
    <row r="39" spans="1:13" ht="24" customHeight="1" x14ac:dyDescent="0.2">
      <c r="A39" s="110"/>
      <c r="B39" s="111" t="s">
        <v>301</v>
      </c>
      <c r="C39" s="111" t="s">
        <v>302</v>
      </c>
      <c r="D39" s="69">
        <v>48</v>
      </c>
      <c r="E39" s="112"/>
      <c r="F39" s="70">
        <v>350.3</v>
      </c>
      <c r="G39" s="112"/>
      <c r="H39" s="70">
        <v>345.3</v>
      </c>
      <c r="I39" s="112"/>
      <c r="J39" s="70">
        <v>48.3</v>
      </c>
      <c r="K39" s="112"/>
      <c r="L39" s="70">
        <v>743.9</v>
      </c>
      <c r="M39" s="113"/>
    </row>
    <row r="40" spans="1:13" ht="12" customHeight="1" x14ac:dyDescent="0.2">
      <c r="A40" s="114"/>
      <c r="B40" s="111" t="s">
        <v>303</v>
      </c>
      <c r="C40" s="111" t="s">
        <v>304</v>
      </c>
      <c r="D40" s="67" t="s">
        <v>52</v>
      </c>
      <c r="E40" s="112"/>
      <c r="F40" s="67" t="s">
        <v>52</v>
      </c>
      <c r="G40" s="112"/>
      <c r="H40" s="67" t="s">
        <v>52</v>
      </c>
      <c r="I40" s="112"/>
      <c r="J40" s="67" t="s">
        <v>52</v>
      </c>
      <c r="K40" s="112"/>
      <c r="L40" s="67" t="s">
        <v>52</v>
      </c>
      <c r="M40" s="113"/>
    </row>
    <row r="41" spans="1:13" ht="12" customHeight="1" x14ac:dyDescent="0.2">
      <c r="A41" s="110"/>
      <c r="B41" s="111" t="s">
        <v>305</v>
      </c>
      <c r="C41" s="111" t="s">
        <v>306</v>
      </c>
      <c r="D41" s="69">
        <v>14</v>
      </c>
      <c r="E41" s="115"/>
      <c r="F41" s="70">
        <v>425.5</v>
      </c>
      <c r="G41" s="112"/>
      <c r="H41" s="70">
        <v>34.4</v>
      </c>
      <c r="I41" s="112"/>
      <c r="J41" s="70">
        <v>16.399999999999999</v>
      </c>
      <c r="K41" s="112"/>
      <c r="L41" s="70">
        <v>476.3</v>
      </c>
      <c r="M41" s="115"/>
    </row>
    <row r="42" spans="1:13" ht="12" customHeight="1" x14ac:dyDescent="0.2">
      <c r="A42" s="110"/>
      <c r="B42" s="111" t="s">
        <v>307</v>
      </c>
      <c r="C42" s="111" t="s">
        <v>308</v>
      </c>
      <c r="D42" s="108">
        <v>6</v>
      </c>
      <c r="E42" s="109"/>
      <c r="F42" s="117">
        <v>48.7</v>
      </c>
      <c r="G42" s="118"/>
      <c r="H42" s="117">
        <v>31.8</v>
      </c>
      <c r="I42" s="118"/>
      <c r="J42" s="68" t="s">
        <v>52</v>
      </c>
      <c r="K42" s="118"/>
      <c r="L42" s="117">
        <v>80.5</v>
      </c>
      <c r="M42" s="109"/>
    </row>
    <row r="43" spans="1:13" ht="24" customHeight="1" x14ac:dyDescent="0.2">
      <c r="A43" s="110"/>
      <c r="B43" s="111" t="s">
        <v>309</v>
      </c>
      <c r="C43" s="116" t="s">
        <v>310</v>
      </c>
      <c r="D43" s="69">
        <v>81</v>
      </c>
      <c r="E43" s="112"/>
      <c r="F43" s="70">
        <v>164.1</v>
      </c>
      <c r="G43" s="112"/>
      <c r="H43" s="70">
        <v>72.900000000000006</v>
      </c>
      <c r="I43" s="112"/>
      <c r="J43" s="70">
        <v>19.2</v>
      </c>
      <c r="K43" s="112"/>
      <c r="L43" s="70">
        <v>256.2</v>
      </c>
      <c r="M43" s="113"/>
    </row>
    <row r="44" spans="1:13" ht="12" customHeight="1" x14ac:dyDescent="0.2">
      <c r="A44" s="110"/>
      <c r="B44" s="111" t="s">
        <v>311</v>
      </c>
      <c r="C44" s="111" t="s">
        <v>312</v>
      </c>
      <c r="D44" s="69">
        <v>22</v>
      </c>
      <c r="E44" s="112"/>
      <c r="F44" s="70">
        <v>170.6</v>
      </c>
      <c r="G44" s="112"/>
      <c r="H44" s="70">
        <v>227.8</v>
      </c>
      <c r="I44" s="112"/>
      <c r="J44" s="70">
        <v>42.1</v>
      </c>
      <c r="K44" s="112"/>
      <c r="L44" s="70">
        <v>440.5</v>
      </c>
      <c r="M44" s="113"/>
    </row>
    <row r="45" spans="1:13" ht="12" customHeight="1" x14ac:dyDescent="0.2">
      <c r="A45" s="110"/>
      <c r="B45" s="116" t="s">
        <v>313</v>
      </c>
      <c r="C45" s="111" t="s">
        <v>314</v>
      </c>
      <c r="D45" s="69">
        <v>84</v>
      </c>
      <c r="E45" s="112"/>
      <c r="F45" s="70">
        <v>699.9</v>
      </c>
      <c r="G45" s="112"/>
      <c r="H45" s="70">
        <v>264.39999999999998</v>
      </c>
      <c r="I45" s="112"/>
      <c r="J45" s="70">
        <v>6.3</v>
      </c>
      <c r="K45" s="112"/>
      <c r="L45" s="70">
        <v>970.6</v>
      </c>
      <c r="M45" s="113"/>
    </row>
    <row r="46" spans="1:13" ht="12" customHeight="1" x14ac:dyDescent="0.2">
      <c r="A46" s="110"/>
      <c r="B46" s="111" t="s">
        <v>315</v>
      </c>
      <c r="C46" s="111" t="s">
        <v>316</v>
      </c>
      <c r="D46" s="69">
        <v>87</v>
      </c>
      <c r="E46" s="112"/>
      <c r="F46" s="70">
        <v>701.4</v>
      </c>
      <c r="G46" s="112"/>
      <c r="H46" s="70">
        <v>392.3</v>
      </c>
      <c r="I46" s="112"/>
      <c r="J46" s="70">
        <v>84.3</v>
      </c>
      <c r="K46" s="112"/>
      <c r="L46" s="70">
        <v>1177.9000000000001</v>
      </c>
      <c r="M46" s="113"/>
    </row>
    <row r="47" spans="1:13" ht="24" customHeight="1" x14ac:dyDescent="0.2">
      <c r="A47" s="110"/>
      <c r="B47" s="111" t="s">
        <v>317</v>
      </c>
      <c r="C47" s="111" t="s">
        <v>318</v>
      </c>
      <c r="D47" s="108">
        <v>11</v>
      </c>
      <c r="E47" s="109"/>
      <c r="F47" s="117">
        <v>18.5</v>
      </c>
      <c r="G47" s="118"/>
      <c r="H47" s="117">
        <v>13</v>
      </c>
      <c r="I47" s="118"/>
      <c r="J47" s="117">
        <v>18.899999999999999</v>
      </c>
      <c r="K47" s="118"/>
      <c r="L47" s="117">
        <v>50.4</v>
      </c>
      <c r="M47" s="109"/>
    </row>
    <row r="48" spans="1:13" s="107" customFormat="1" ht="12" customHeight="1" x14ac:dyDescent="0.2">
      <c r="A48" s="124" t="s">
        <v>319</v>
      </c>
      <c r="B48" s="125"/>
      <c r="C48" s="126" t="s">
        <v>320</v>
      </c>
      <c r="D48" s="73">
        <v>353</v>
      </c>
      <c r="E48" s="119"/>
      <c r="F48" s="74">
        <v>2578.9</v>
      </c>
      <c r="G48" s="119"/>
      <c r="H48" s="74">
        <v>1381.9</v>
      </c>
      <c r="I48" s="119"/>
      <c r="J48" s="74">
        <v>235.5</v>
      </c>
      <c r="K48" s="119"/>
      <c r="L48" s="74">
        <v>4196.3</v>
      </c>
      <c r="M48" s="120"/>
    </row>
    <row r="49" spans="1:13" s="107" customFormat="1" x14ac:dyDescent="0.2">
      <c r="A49" s="127"/>
      <c r="B49" s="125"/>
      <c r="C49" s="125"/>
      <c r="D49" s="128"/>
      <c r="E49" s="119"/>
      <c r="F49" s="120"/>
      <c r="G49" s="119"/>
      <c r="H49" s="120"/>
      <c r="I49" s="119"/>
      <c r="J49" s="120"/>
      <c r="K49" s="119"/>
      <c r="L49" s="120"/>
      <c r="M49" s="120"/>
    </row>
    <row r="50" spans="1:13" s="107" customFormat="1" ht="12" customHeight="1" x14ac:dyDescent="0.2">
      <c r="A50" s="129" t="s">
        <v>321</v>
      </c>
      <c r="B50" s="130"/>
      <c r="C50" s="131" t="s">
        <v>322</v>
      </c>
      <c r="D50" s="73">
        <v>522</v>
      </c>
      <c r="E50" s="119"/>
      <c r="F50" s="74">
        <v>6814.2</v>
      </c>
      <c r="G50" s="119"/>
      <c r="H50" s="74">
        <v>3958.2</v>
      </c>
      <c r="I50" s="119"/>
      <c r="J50" s="74">
        <v>662.9</v>
      </c>
      <c r="K50" s="119"/>
      <c r="L50" s="74">
        <v>11435.3</v>
      </c>
      <c r="M50" s="120"/>
    </row>
    <row r="51" spans="1:13" ht="11.25" customHeight="1" x14ac:dyDescent="0.2">
      <c r="A51" s="132"/>
      <c r="E51" s="134"/>
      <c r="G51" s="136"/>
      <c r="I51" s="136"/>
      <c r="K51" s="136"/>
      <c r="L51" s="137"/>
    </row>
    <row r="52" spans="1:13" ht="15.75" customHeight="1" x14ac:dyDescent="0.2">
      <c r="A52" s="138"/>
      <c r="B52" s="139"/>
      <c r="E52" s="134"/>
      <c r="G52" s="136"/>
      <c r="I52" s="136"/>
      <c r="K52" s="136"/>
      <c r="L52" s="137"/>
      <c r="M52" s="140" t="s">
        <v>35</v>
      </c>
    </row>
    <row r="53" spans="1:13" ht="11.25" customHeight="1" x14ac:dyDescent="0.2"/>
    <row r="54" spans="1:13" ht="11.25" customHeight="1" x14ac:dyDescent="0.2">
      <c r="A54" s="141" t="s">
        <v>36</v>
      </c>
      <c r="B54" s="318" t="s">
        <v>396</v>
      </c>
      <c r="C54" s="318"/>
      <c r="D54" s="318"/>
      <c r="E54" s="318"/>
      <c r="F54" s="319"/>
      <c r="G54" s="318"/>
      <c r="H54" s="319"/>
      <c r="I54" s="318"/>
      <c r="J54" s="319"/>
      <c r="K54" s="318"/>
      <c r="L54" s="319"/>
      <c r="M54" s="318"/>
    </row>
    <row r="55" spans="1:13" ht="11.25" customHeight="1" x14ac:dyDescent="0.2">
      <c r="A55" s="141" t="s">
        <v>37</v>
      </c>
      <c r="B55" s="319" t="s">
        <v>323</v>
      </c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</row>
    <row r="56" spans="1:13" ht="11.25" customHeight="1" x14ac:dyDescent="0.2">
      <c r="A56" s="141" t="s">
        <v>38</v>
      </c>
      <c r="B56" s="318" t="s">
        <v>324</v>
      </c>
      <c r="C56" s="318"/>
      <c r="D56" s="318"/>
      <c r="E56" s="318"/>
      <c r="F56" s="319"/>
      <c r="G56" s="318"/>
      <c r="H56" s="319"/>
      <c r="I56" s="318"/>
      <c r="J56" s="319"/>
      <c r="K56" s="318"/>
      <c r="L56" s="319"/>
      <c r="M56" s="318"/>
    </row>
    <row r="57" spans="1:13" ht="11.25" customHeight="1" x14ac:dyDescent="0.2">
      <c r="A57" s="141" t="s">
        <v>39</v>
      </c>
      <c r="B57" s="318" t="s">
        <v>325</v>
      </c>
      <c r="C57" s="318"/>
      <c r="D57" s="318"/>
      <c r="E57" s="318"/>
      <c r="F57" s="319"/>
      <c r="G57" s="318"/>
      <c r="H57" s="319"/>
      <c r="I57" s="318"/>
      <c r="J57" s="319"/>
      <c r="K57" s="318"/>
      <c r="L57" s="319"/>
      <c r="M57" s="318"/>
    </row>
  </sheetData>
  <mergeCells count="14">
    <mergeCell ref="B54:M54"/>
    <mergeCell ref="B55:M55"/>
    <mergeCell ref="B56:M56"/>
    <mergeCell ref="B57:M57"/>
    <mergeCell ref="A1:B1"/>
    <mergeCell ref="C1:M2"/>
    <mergeCell ref="A2:B2"/>
    <mergeCell ref="A4:C5"/>
    <mergeCell ref="D4:E5"/>
    <mergeCell ref="F4:M4"/>
    <mergeCell ref="F5:G5"/>
    <mergeCell ref="H5:I5"/>
    <mergeCell ref="J5:K5"/>
    <mergeCell ref="L5:M5"/>
  </mergeCells>
  <printOptions horizontalCentered="1"/>
  <pageMargins left="0.19685039370078741" right="0.19685039370078741" top="0.39370078740157483" bottom="0.19685039370078741" header="0.19685039370078741" footer="0.51181102362204722"/>
  <pageSetup paperSize="9" orientation="portrait" r:id="rId1"/>
  <headerFooter>
    <oddHeader>&amp;RSonderauswertung Wien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Verzeichnis</vt:lpstr>
      <vt:lpstr>Tabelle 1</vt:lpstr>
      <vt:lpstr>Tabelle 2</vt:lpstr>
      <vt:lpstr>Tabelle 3</vt:lpstr>
      <vt:lpstr>Tabelle 4</vt:lpstr>
      <vt:lpstr>Tabelle 5</vt:lpstr>
      <vt:lpstr>Tabelle 6</vt:lpstr>
      <vt:lpstr>Tabelle 7</vt:lpstr>
      <vt:lpstr>Tab 8A_2007</vt:lpstr>
      <vt:lpstr>Tab_8B_2007</vt:lpstr>
      <vt:lpstr>Tab 9A_2007</vt:lpstr>
      <vt:lpstr>Tab 9B_2007</vt:lpstr>
      <vt:lpstr>Tab_10_2007</vt:lpstr>
      <vt:lpstr>Tab 11_2007</vt:lpstr>
      <vt:lpstr>Tab 12_2007</vt:lpstr>
      <vt:lpstr>Tab13_2007</vt:lpstr>
      <vt:lpstr>Tab 14 u. 15_2007</vt:lpstr>
      <vt:lpstr>Verzeichnis!Drucktitel</vt:lpstr>
    </vt:vector>
  </TitlesOfParts>
  <Company>Statistik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FELKL$</dc:creator>
  <cp:lastModifiedBy>Kiebl Thomas</cp:lastModifiedBy>
  <cp:lastPrinted>2010-02-02T11:08:33Z</cp:lastPrinted>
  <dcterms:created xsi:type="dcterms:W3CDTF">2006-09-26T10:01:26Z</dcterms:created>
  <dcterms:modified xsi:type="dcterms:W3CDTF">2026-04-15T08:52:29Z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1914034539</vt:i4>
  </property>
  <property fmtid="{D5CDD505-2E9C-101B-9397-08002B2CF9AE}" pid="3" name="_NewReviewCycle">
    <vt:lpwstr/>
  </property>
  <property fmtid="{D5CDD505-2E9C-101B-9397-08002B2CF9AE}" pid="4" name="_EmailSubject">
    <vt:lpwstr>Nachtrag F&amp;E-Sonderauswertung Wien</vt:lpwstr>
  </property>
  <property fmtid="{D5CDD505-2E9C-101B-9397-08002B2CF9AE}" pid="5" name="_AuthorEmail">
    <vt:lpwstr>Gerhard.Wallner@statistik.gv.at</vt:lpwstr>
  </property>
  <property fmtid="{D5CDD505-2E9C-101B-9397-08002B2CF9AE}" pid="6" name="_AuthorEmailDisplayName">
    <vt:lpwstr>WALLNER Gerhard</vt:lpwstr>
  </property>
  <property fmtid="{D5CDD505-2E9C-101B-9397-08002B2CF9AE}" pid="7" name="_ReviewingToolsShownOnce">
    <vt:lpwstr/>
  </property>
</Properties>
</file>