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56" yWindow="156" windowWidth="22860" windowHeight="12240" firstSheet="0" activeTab="14"/>
  </bookViews>
  <sheets>
    <sheet name="2009-2010" sheetId="2" state="visible" r:id="rId1"/>
    <sheet name="2010-2011" sheetId="1" state="visible" r:id="rId2"/>
    <sheet name="2011-2012" sheetId="3" state="visible" r:id="rId3"/>
    <sheet name="2012-2013" sheetId="4" state="visible" r:id="rId4"/>
    <sheet name="2013-14" sheetId="5" state="visible" r:id="rId5"/>
    <sheet name="2014-2015" sheetId="6" state="visible" r:id="rId6"/>
    <sheet name="2015-16" sheetId="7" state="visible" r:id="rId7"/>
    <sheet name="2016-17" sheetId="8" state="visible" r:id="rId8"/>
    <sheet name="2017-18" sheetId="9" state="visible" r:id="rId9"/>
    <sheet name="2018-19" sheetId="10" state="visible" r:id="rId10"/>
    <sheet name="2019-20" sheetId="11" state="visible" r:id="rId11"/>
    <sheet name="2020-21" sheetId="12" state="visible" r:id="rId12"/>
    <sheet name="2021-22" sheetId="13" state="visible" r:id="rId13"/>
    <sheet name="2022-23" sheetId="14" state="visible" r:id="rId14"/>
    <sheet name="2023-24" sheetId="15" state="visible" r:id="rId15"/>
  </sheets>
  <definedNames>
    <definedName name="_46f33c45_STF_Fuss_1_CN1" localSheetId="0">#REF!</definedName>
    <definedName name="_46f33c45_STF_Fuss_1_CN1" localSheetId="2">#REF!</definedName>
    <definedName name="_46f33c45_STF_Fuss_1_CN1" localSheetId="9">#REF!</definedName>
    <definedName name="_46f33c45_STF_Fuss_1_CN1" localSheetId="12">#REF!</definedName>
    <definedName name="_46f33c45_STF_Fuss_1_CN1">#REF!</definedName>
    <definedName name="_46f33c45_STF_Gesamtsumme_1_CN1" localSheetId="0">#REF!</definedName>
    <definedName name="_46f33c45_STF_Gesamtsumme_1_CN1" localSheetId="2">#REF!</definedName>
    <definedName name="_46f33c45_STF_Gesamtsumme_1_CN1" localSheetId="9">#REF!</definedName>
    <definedName name="_46f33c45_STF_Gesamtsumme_1_CN1" localSheetId="12">#REF!</definedName>
    <definedName name="_46f33c45_STF_Gesamtsumme_1_CN1">#REF!</definedName>
    <definedName name="_46f33c45_STF_Koerper_1_CN1" localSheetId="0">#REF!,#REF!</definedName>
    <definedName name="_46f33c45_STF_Koerper_1_CN1" localSheetId="2">#REF!,#REF!</definedName>
    <definedName name="_46f33c45_STF_Koerper_1_CN1" localSheetId="9">#REF!,#REF!</definedName>
    <definedName name="_46f33c45_STF_Koerper_1_CN1" localSheetId="12">#REF!,#REF!</definedName>
    <definedName name="_46f33c45_STF_Koerper_1_CN1">#REF!,#REF!</definedName>
    <definedName name="_46f33c45_STF_Tabellenkopf_1_CN1" localSheetId="0">#REF!</definedName>
    <definedName name="_46f33c45_STF_Tabellenkopf_1_CN1" localSheetId="2">#REF!</definedName>
    <definedName name="_46f33c45_STF_Tabellenkopf_1_CN1" localSheetId="9">#REF!</definedName>
    <definedName name="_46f33c45_STF_Tabellenkopf_1_CN1" localSheetId="12">#REF!</definedName>
    <definedName name="_46f33c45_STF_Tabellenkopf_1_CN1">#REF!</definedName>
    <definedName name="_46f33c45_STF_Tabellenkopf_1_CN2" localSheetId="0">#REF!</definedName>
    <definedName name="_46f33c45_STF_Tabellenkopf_1_CN2" localSheetId="2">#REF!</definedName>
    <definedName name="_46f33c45_STF_Tabellenkopf_1_CN2" localSheetId="9">#REF!</definedName>
    <definedName name="_46f33c45_STF_Tabellenkopf_1_CN2" localSheetId="12">#REF!</definedName>
    <definedName name="_46f33c45_STF_Tabellenkopf_1_CN2">#REF!</definedName>
    <definedName name="_46f33c45_STF_Titel_1_CN1" localSheetId="0">#REF!</definedName>
    <definedName name="_46f33c45_STF_Titel_1_CN1" localSheetId="2">#REF!</definedName>
    <definedName name="_46f33c45_STF_Titel_1_CN1" localSheetId="9">#REF!</definedName>
    <definedName name="_46f33c45_STF_Titel_1_CN1" localSheetId="12">#REF!</definedName>
    <definedName name="_46f33c45_STF_Titel_1_CN1">#REF!</definedName>
    <definedName name="_46f33c45_STF_Titel_1_CN2" localSheetId="0">#REF!</definedName>
    <definedName name="_46f33c45_STF_Titel_1_CN2" localSheetId="2">#REF!</definedName>
    <definedName name="_46f33c45_STF_Titel_1_CN2" localSheetId="9">#REF!</definedName>
    <definedName name="_46f33c45_STF_Titel_1_CN2">#REF!</definedName>
    <definedName name="_46f33c45_STF_Titel_1_CN3" localSheetId="0">#REF!</definedName>
    <definedName name="_46f33c45_STF_Titel_1_CN3" localSheetId="2">#REF!</definedName>
    <definedName name="_46f33c45_STF_Titel_1_CN3" localSheetId="9">#REF!</definedName>
    <definedName name="_46f33c45_STF_Titel_1_CN3">#REF!</definedName>
    <definedName name="_46f33c45_STF_Vorspalte_1_CN1" localSheetId="0">#REF!</definedName>
    <definedName name="_46f33c45_STF_Vorspalte_1_CN1" localSheetId="2">#REF!</definedName>
    <definedName name="_46f33c45_STF_Vorspalte_1_CN1" localSheetId="9">#REF!</definedName>
    <definedName name="_46f33c45_STF_Vorspalte_1_CN1">#REF!</definedName>
    <definedName name="_46f33c45_STF_Zwischensumme_1_CN1" localSheetId="0">#REF!</definedName>
    <definedName name="_46f33c45_STF_Zwischensumme_1_CN1" localSheetId="2">#REF!</definedName>
    <definedName name="_46f33c45_STF_Zwischensumme_1_CN1" localSheetId="9">#REF!</definedName>
    <definedName name="_46f33c45_STF_Zwischensumme_1_CN1">#REF!</definedName>
    <definedName name="_46f33c45_STF_Zwischenueberschrift_1_CN1" localSheetId="0">#REF!,#REF!</definedName>
    <definedName name="_46f33c45_STF_Zwischenueberschrift_1_CN1" localSheetId="2">#REF!,#REF!</definedName>
    <definedName name="_46f33c45_STF_Zwischenueberschrift_1_CN1" localSheetId="9">#REF!,#REF!</definedName>
    <definedName name="_46f33c45_STF_Zwischenueberschrift_1_CN1" localSheetId="12">#REF!,#REF!</definedName>
    <definedName name="_46f33c45_STF_Zwischenueberschrift_1_CN1">#REF!,#REF!</definedName>
    <definedName name="_d0cffe9d_STF_Fuss_1_CN1" localSheetId="0">#REF!</definedName>
    <definedName name="_d0cffe9d_STF_Fuss_1_CN1" localSheetId="2">#REF!</definedName>
    <definedName name="_d0cffe9d_STF_Fuss_1_CN1" localSheetId="9">#REF!</definedName>
    <definedName name="_d0cffe9d_STF_Fuss_1_CN1" localSheetId="12">#REF!</definedName>
    <definedName name="_d0cffe9d_STF_Fuss_1_CN1">#REF!</definedName>
    <definedName name="_d0cffe9d_STF_Gesamtsumme_1_CN1" localSheetId="0">#REF!</definedName>
    <definedName name="_d0cffe9d_STF_Gesamtsumme_1_CN1" localSheetId="2">#REF!</definedName>
    <definedName name="_d0cffe9d_STF_Gesamtsumme_1_CN1" localSheetId="9">#REF!</definedName>
    <definedName name="_d0cffe9d_STF_Gesamtsumme_1_CN1" localSheetId="12">#REF!</definedName>
    <definedName name="_d0cffe9d_STF_Gesamtsumme_1_CN1">#REF!</definedName>
    <definedName name="_d0cffe9d_STF_Koerper_1_CN1" localSheetId="0">#REF!</definedName>
    <definedName name="_d0cffe9d_STF_Koerper_1_CN1" localSheetId="2">#REF!</definedName>
    <definedName name="_d0cffe9d_STF_Koerper_1_CN1" localSheetId="9">#REF!</definedName>
    <definedName name="_d0cffe9d_STF_Koerper_1_CN1" localSheetId="12">#REF!</definedName>
    <definedName name="_d0cffe9d_STF_Koerper_1_CN1">#REF!</definedName>
    <definedName name="_d0cffe9d_STF_Tabellenkopf_1_CN1" localSheetId="0">#REF!</definedName>
    <definedName name="_d0cffe9d_STF_Tabellenkopf_1_CN1" localSheetId="2">#REF!</definedName>
    <definedName name="_d0cffe9d_STF_Tabellenkopf_1_CN1" localSheetId="9">#REF!</definedName>
    <definedName name="_d0cffe9d_STF_Tabellenkopf_1_CN1">#REF!</definedName>
    <definedName name="_d0cffe9d_STF_Titel_1_CN1" localSheetId="0">#REF!</definedName>
    <definedName name="_d0cffe9d_STF_Titel_1_CN1" localSheetId="2">#REF!</definedName>
    <definedName name="_d0cffe9d_STF_Titel_1_CN1" localSheetId="9">#REF!</definedName>
    <definedName name="_d0cffe9d_STF_Titel_1_CN1">#REF!</definedName>
    <definedName name="_d0cffe9d_STF_Vorspalte_1_CN1" localSheetId="0">#REF!</definedName>
    <definedName name="_d0cffe9d_STF_Vorspalte_1_CN1" localSheetId="2">#REF!</definedName>
    <definedName name="_d0cffe9d_STF_Vorspalte_1_CN1" localSheetId="9">#REF!</definedName>
    <definedName name="_d0cffe9d_STF_Vorspalte_1_CN1">#REF!</definedName>
    <definedName name="_d0cffe9d_STF_Zwischensumme_1_CN1" localSheetId="0">#REF!,#REF!,#REF!,#REF!,#REF!</definedName>
    <definedName name="_d0cffe9d_STF_Zwischensumme_1_CN1" localSheetId="2">#REF!,#REF!,#REF!,#REF!,#REF!</definedName>
    <definedName name="_d0cffe9d_STF_Zwischensumme_1_CN1" localSheetId="9">#REF!,#REF!,#REF!,#REF!,#REF!</definedName>
    <definedName name="_d0cffe9d_STF_Zwischensumme_1_CN1" localSheetId="12">#REF!,#REF!,#REF!,#REF!,#REF!</definedName>
    <definedName name="_d0cffe9d_STF_Zwischensumme_1_CN1">#REF!,#REF!,#REF!,#REF!,#REF!</definedName>
    <definedName name="_d0cffe9d_STF_Zwischensumme_1_CN2" localSheetId="0">#REF!,#REF!,#REF!,#REF!</definedName>
    <definedName name="_d0cffe9d_STF_Zwischensumme_1_CN2" localSheetId="2">#REF!,#REF!,#REF!,#REF!</definedName>
    <definedName name="_d0cffe9d_STF_Zwischensumme_1_CN2" localSheetId="9">#REF!,#REF!,#REF!,#REF!</definedName>
    <definedName name="_d0cffe9d_STF_Zwischensumme_1_CN2" localSheetId="12">#REF!,#REF!,#REF!,#REF!</definedName>
    <definedName name="_d0cffe9d_STF_Zwischensumme_1_CN2">#REF!,#REF!,#REF!,#REF!</definedName>
    <definedName name="_fcabc2be_STF_Fuss_1_CN1" localSheetId="0">#REF!</definedName>
    <definedName name="_fcabc2be_STF_Fuss_1_CN1" localSheetId="2">#REF!</definedName>
    <definedName name="_fcabc2be_STF_Fuss_1_CN1" localSheetId="9">#REF!</definedName>
    <definedName name="_fcabc2be_STF_Fuss_1_CN1" localSheetId="12">#REF!</definedName>
    <definedName name="_fcabc2be_STF_Fuss_1_CN1">#REF!</definedName>
    <definedName name="_fcabc2be_STF_Gesamtsumme_1_CN1" localSheetId="0">#REF!</definedName>
    <definedName name="_fcabc2be_STF_Gesamtsumme_1_CN1" localSheetId="2">#REF!</definedName>
    <definedName name="_fcabc2be_STF_Gesamtsumme_1_CN1" localSheetId="9">#REF!</definedName>
    <definedName name="_fcabc2be_STF_Gesamtsumme_1_CN1" localSheetId="12">#REF!</definedName>
    <definedName name="_fcabc2be_STF_Gesamtsumme_1_CN1">#REF!</definedName>
    <definedName name="_fcabc2be_STF_Koerper_1_CN1" localSheetId="0">#REF!,#REF!</definedName>
    <definedName name="_fcabc2be_STF_Koerper_1_CN1" localSheetId="2">#REF!,#REF!</definedName>
    <definedName name="_fcabc2be_STF_Koerper_1_CN1" localSheetId="9">#REF!,#REF!</definedName>
    <definedName name="_fcabc2be_STF_Koerper_1_CN1" localSheetId="12">#REF!,#REF!</definedName>
    <definedName name="_fcabc2be_STF_Koerper_1_CN1">#REF!,#REF!</definedName>
    <definedName name="_fcabc2be_STF_Tabellenkopf_1_CN1" localSheetId="0">#REF!</definedName>
    <definedName name="_fcabc2be_STF_Tabellenkopf_1_CN1" localSheetId="2">#REF!</definedName>
    <definedName name="_fcabc2be_STF_Tabellenkopf_1_CN1" localSheetId="9">#REF!</definedName>
    <definedName name="_fcabc2be_STF_Tabellenkopf_1_CN1" localSheetId="12">#REF!</definedName>
    <definedName name="_fcabc2be_STF_Tabellenkopf_1_CN1">#REF!</definedName>
    <definedName name="_fcabc2be_STF_Tabellenkopf_1_CN2" localSheetId="0">#REF!</definedName>
    <definedName name="_fcabc2be_STF_Tabellenkopf_1_CN2" localSheetId="2">#REF!</definedName>
    <definedName name="_fcabc2be_STF_Tabellenkopf_1_CN2" localSheetId="9">#REF!</definedName>
    <definedName name="_fcabc2be_STF_Tabellenkopf_1_CN2" localSheetId="12">#REF!</definedName>
    <definedName name="_fcabc2be_STF_Tabellenkopf_1_CN2">#REF!</definedName>
    <definedName name="_fcabc2be_STF_Titel_1_CN1" localSheetId="0">#REF!</definedName>
    <definedName name="_fcabc2be_STF_Titel_1_CN1" localSheetId="2">#REF!</definedName>
    <definedName name="_fcabc2be_STF_Titel_1_CN1" localSheetId="9">#REF!</definedName>
    <definedName name="_fcabc2be_STF_Titel_1_CN1" localSheetId="12">#REF!</definedName>
    <definedName name="_fcabc2be_STF_Titel_1_CN1">#REF!</definedName>
    <definedName name="_fcabc2be_STF_Titel_1_CN2" localSheetId="0">#REF!</definedName>
    <definedName name="_fcabc2be_STF_Titel_1_CN2" localSheetId="2">#REF!</definedName>
    <definedName name="_fcabc2be_STF_Titel_1_CN2" localSheetId="9">#REF!</definedName>
    <definedName name="_fcabc2be_STF_Titel_1_CN2">#REF!</definedName>
    <definedName name="_fcabc2be_STF_Titel_1_CN3" localSheetId="0">#REF!</definedName>
    <definedName name="_fcabc2be_STF_Titel_1_CN3" localSheetId="2">#REF!</definedName>
    <definedName name="_fcabc2be_STF_Titel_1_CN3" localSheetId="9">#REF!</definedName>
    <definedName name="_fcabc2be_STF_Titel_1_CN3">#REF!</definedName>
    <definedName name="_fcabc2be_STF_Vorspalte_1_CN1" localSheetId="0">#REF!</definedName>
    <definedName name="_fcabc2be_STF_Vorspalte_1_CN1" localSheetId="2">#REF!</definedName>
    <definedName name="_fcabc2be_STF_Vorspalte_1_CN1" localSheetId="9">#REF!</definedName>
    <definedName name="_fcabc2be_STF_Vorspalte_1_CN1">#REF!</definedName>
    <definedName name="_fcabc2be_STF_Zwischensumme_1_CN1" localSheetId="0">#REF!</definedName>
    <definedName name="_fcabc2be_STF_Zwischensumme_1_CN1" localSheetId="2">#REF!</definedName>
    <definedName name="_fcabc2be_STF_Zwischensumme_1_CN1" localSheetId="9">#REF!</definedName>
    <definedName name="_fcabc2be_STF_Zwischensumme_1_CN1">#REF!</definedName>
    <definedName name="_fcabc2be_STF_Zwischenueberschrift_1_CN1" localSheetId="0">#REF!,#REF!</definedName>
    <definedName name="_fcabc2be_STF_Zwischenueberschrift_1_CN1" localSheetId="2">#REF!,#REF!</definedName>
    <definedName name="_fcabc2be_STF_Zwischenueberschrift_1_CN1" localSheetId="9">#REF!,#REF!</definedName>
    <definedName name="_fcabc2be_STF_Zwischenueberschrift_1_CN1" localSheetId="12">#REF!,#REF!</definedName>
    <definedName name="_fcabc2be_STF_Zwischenueberschrift_1_CN1">#REF!,#REF!</definedName>
    <definedName name="_xlnm.Print_Area" localSheetId="0">'2009-2010'!$A$1:$F$31</definedName>
    <definedName name="_xlnm.Print_Area" localSheetId="1">'2010-2011'!$A$1:$F$31</definedName>
    <definedName name="_xlnm.Print_Area" localSheetId="2">'2011-2012'!$A$1:$F$31</definedName>
    <definedName name="_xlnm.Print_Area" localSheetId="12">'2021-22'!$A$1:$F$31</definedName>
  </definedNames>
  <calcPr calcId="191029"/>
</workbook>
</file>

<file path=xl/sharedStrings.xml><?xml version="1.0" encoding="utf-8"?>
<sst xmlns="http://schemas.openxmlformats.org/spreadsheetml/2006/main" count="65" uniqueCount="65">
  <si>
    <t>Schülerinnen und Schüler in allgemein bildenden Pflichtschulen nach Gemeindebezirken 2010/11</t>
  </si>
  <si>
    <t xml:space="preserve"> </t>
    <phoneticPr fontId="0" type="noConversion"/>
  </si>
  <si>
    <t>Gemeindebezirk</t>
  </si>
  <si>
    <t>Insgesamt</t>
  </si>
  <si>
    <t>SchülerInnen in allgemein bildenden Pflichtschulen – davon in…</t>
  </si>
  <si>
    <t>Volksschulen</t>
  </si>
  <si>
    <t>Hauptschulen</t>
  </si>
  <si>
    <t>Sonderschulen</t>
  </si>
  <si>
    <t>Polytechn. Schulen</t>
  </si>
  <si>
    <t xml:space="preserve">Wien </t>
  </si>
  <si>
    <t>1. Innere Stadt</t>
  </si>
  <si>
    <t>-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</si>
  <si>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</si>
  <si>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</si>
  <si>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</si>
  <si>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</si>
  <si>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</si>
  <si>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</si>
  <si>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</si>
  <si>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</si>
  <si>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</si>
  <si>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</si>
  <si>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</si>
  <si>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</si>
  <si>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</si>
  <si>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</si>
  <si>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</si>
  <si>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</si>
  <si>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</si>
  <si>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</si>
  <si>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</si>
  <si>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</si>
  <si>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</si>
  <si>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</si>
  <si>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Bildungsstatistik.</t>
  </si>
  <si>
    <t>G0011</t>
  </si>
  <si>
    <t>Schülerinnen und Schüler in allgemein bildenden Pflichtschulen nach Gemeindebezirken 2009/10</t>
  </si>
  <si>
    <t>SchülerInnen in allgemein bildenden Pflichtschulen</t>
  </si>
  <si>
    <t>Polytechnische Schulen</t>
    <phoneticPr fontId="0" type="noConversion"/>
  </si>
  <si>
    <t>–</t>
  </si>
  <si>
    <t>Schülerinnen und Schüler in allgemein bildenden Pflichtschulen nach Gemeindebezirken 2011/12</t>
  </si>
  <si>
    <t>Schülerinnen und Schüler in allgemein bildenden Pflichtschulen nach Gemeindebezirken 2012/13</t>
  </si>
  <si>
    <t>Schülerinnen und Schüler in den Schultypen</t>
  </si>
  <si>
    <t>Neue Mittelschulen</t>
  </si>
  <si>
    <t>Quelle: Statistik Austria.</t>
  </si>
  <si>
    <t>Schülerinnen und Schüler in allgemein bildenden Pflichtschulen nach Gemeindebezirken 2013/14</t>
  </si>
  <si>
    <t>Quelle: Statistik Austria - Schulstatistik.</t>
  </si>
  <si>
    <t>Schülerinnen und Schüler in allgemein bildenden Pflichtschulen nach Gemeindebezirken 2014/15</t>
  </si>
  <si>
    <t>Quelle: Statistik Austria – Schulstatistik.</t>
  </si>
  <si>
    <t>Schülerinnen und Schüler in allgemein bildenden Pflichtschulen nach Gemeindebezirken 2015/16</t>
  </si>
  <si>
    <t xml:space="preserve"> </t>
  </si>
  <si>
    <t>Schülerinnen und Schüler in allgemein bildenden Pflichtschulen nach Gemeindebezirken 2016/17</t>
  </si>
  <si>
    <t>─</t>
  </si>
  <si>
    <t>* Inkl. Schülerinnen und Schüler, die nach dem Lehrplan der Sonderschule in anderen Schulen unterrichtet werden.</t>
  </si>
  <si>
    <t>Sonderschulen *</t>
  </si>
  <si>
    <t>Schülerinnen und Schüler in allgemein bildenden Pflichtschulen nach Gemeindebezirken 2017/18</t>
  </si>
  <si>
    <t>Schülerinnen und Schüler in allgemein bildenden Pflichtschulen nach Gemeindebezirken 2018/19</t>
  </si>
  <si>
    <t>Schülerinnen und Schüler in allgemein bildenden Pflichtschulen nach Gemeindebezirken 2019/20</t>
  </si>
  <si>
    <t>Sonderschulen (1)</t>
  </si>
  <si>
    <t>(1) Inkl. Schülerinnen und Schüler, die nach dem Lehrplan der Sonderschule in anderen Schulen unterrichtet werden.</t>
  </si>
  <si>
    <t>Schülerinnen und Schüler in allgemein bildenden Pflichtschulen nach Gemeindebezirken 2020/21</t>
  </si>
  <si>
    <t>Mittelschulen</t>
  </si>
  <si>
    <t>Schülerinnen und Schüler in allgemein bildenden Pflichtschulen nach Gemeindebezirken 2021/22</t>
  </si>
  <si>
    <t>Schülerinnen und Schüler in allgemein bildenden Pflichtschulen nach Gemeindebezirken 2022/23</t>
  </si>
  <si>
    <t>Schülerinnen und Schüler in allgemein bildenden Pflichtschulen nach Gemeindebezirken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</si>
</sst>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#,##0;\-#,##0;\-"/>
    <numFmt numFmtId="166" formatCode="0.0%"/>
  </numFmts>
  <fonts count="7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rgb="FFFF0000"/>
      <name val="Arial"/>
      <family val="2"/>
    </font>
    <font>
      <sz val="9"/>
      <color rgb="#000000"/>
      <name val="Arial"/>
      <family val="2"/>
      <i/>
    </font>
    <font>
      <sz val="9"/>
      <color theme="0" tint="-0.34998626667073579"/>
      <name val="Arial"/>
      <family val="2"/>
    </font>
    <font>
      <sz val="9"/>
      <color rgb="#000000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top style="thin">
        <color indexed="64"/>
      </top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47">
    <xf numFmtId="0" fontId="0" fillId="0" borderId="0" xfId="0"/>
    <xf numFmtId="3" fontId="1" fillId="0" borderId="0" xfId="0" applyFont="1" applyNumberFormat="1"/>
    <xf numFmtId="3" fontId="2" fillId="0" borderId="0" xfId="0" applyFont="1" applyNumberFormat="1"/>
    <xf numFmtId="3" fontId="2" fillId="0" borderId="0" xfId="0" applyFont="1" applyNumberFormat="1" applyAlignment="1">
      <alignment horizontal="right"/>
    </xf>
    <xf numFmtId="0" fontId="2" fillId="0" borderId="0" xfId="0" applyFont="1"/>
    <xf numFmtId="0" fontId="1" fillId="0" borderId="1" xfId="0" applyFont="1" applyBorder="1" applyAlignment="1">
      <alignment horizontal="left" wrapText="1"/>
    </xf>
    <xf numFmtId="0" fontId="1" fillId="0" borderId="2" xfId="0" applyFont="1" applyBorder="1"/>
    <xf numFmtId="49" fontId="2" fillId="0" borderId="0" xfId="0" applyFont="1" applyNumberFormat="1" applyAlignment="1">
      <alignment horizontal="left" inden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1" fillId="0" borderId="2" xfId="0" applyFont="1" applyBorder="1" applyAlignment="1">
      <alignment horizontal="left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indent="1"/>
    </xf>
    <xf numFmtId="0" fontId="2" fillId="0" borderId="2" xfId="0" applyFont="1" applyBorder="1" applyAlignment="1">
      <alignment horizontal="left" indent="1"/>
    </xf>
    <xf numFmtId="3" fontId="2" fillId="0" borderId="2" xfId="0" applyFont="1" applyNumberFormat="1" applyBorder="1"/>
    <xf numFmtId="0" fontId="1" fillId="0" borderId="2" xfId="0" applyFont="1" applyBorder="1" applyAlignment="1">
      <alignment horizontal="center"/>
    </xf>
    <xf numFmtId="0" fontId="3" fillId="0" borderId="0" xfId="0" applyFont="1"/>
    <xf numFmtId="165" fontId="2" fillId="0" borderId="0" xfId="0" applyFont="1" applyNumberFormat="1"/>
    <xf numFmtId="165" fontId="2" fillId="0" borderId="0" xfId="0" applyFont="1" applyNumberForma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165" fontId="2" fillId="0" borderId="2" xfId="0" applyFont="1" applyNumberFormat="1" applyBorder="1"/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 indent="1"/>
    </xf>
    <xf numFmtId="49" fontId="2" fillId="0" borderId="0" xfId="0" applyFont="1" applyNumberFormat="1" applyAlignment="1">
      <alignment horizontal="right" indent="1"/>
    </xf>
    <xf numFmtId="0" fontId="1" fillId="0" borderId="0" xfId="0" applyFont="1" applyAlignment="1">
      <alignment horizontal="right" wrapText="1"/>
    </xf>
    <xf numFmtId="166" fontId="4" fillId="0" borderId="0" xfId="0" applyFont="1" applyNumberForma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55468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257" max="257" width="24.44140625" hidden="0" customWidth="1"/>
    <col min="258" max="258" width="12.44140625" hidden="0" customWidth="1"/>
    <col min="259" max="259" width="12.44140625" hidden="0" customWidth="1"/>
    <col min="260" max="260" width="12.44140625" hidden="0" customWidth="1"/>
    <col min="261" max="261" width="13.6640625" hidden="0" customWidth="1"/>
    <col min="262" max="262" width="13.33203125" hidden="0" customWidth="1"/>
    <col min="513" max="513" width="24.44140625" hidden="0" customWidth="1"/>
    <col min="514" max="514" width="12.44140625" hidden="0" customWidth="1"/>
    <col min="515" max="515" width="12.44140625" hidden="0" customWidth="1"/>
    <col min="516" max="516" width="12.44140625" hidden="0" customWidth="1"/>
    <col min="517" max="517" width="13.6640625" hidden="0" customWidth="1"/>
    <col min="518" max="518" width="13.33203125" hidden="0" customWidth="1"/>
    <col min="769" max="769" width="24.44140625" hidden="0" customWidth="1"/>
    <col min="770" max="770" width="12.44140625" hidden="0" customWidth="1"/>
    <col min="771" max="771" width="12.44140625" hidden="0" customWidth="1"/>
    <col min="772" max="772" width="12.44140625" hidden="0" customWidth="1"/>
    <col min="773" max="773" width="13.6640625" hidden="0" customWidth="1"/>
    <col min="774" max="774" width="13.33203125" hidden="0" customWidth="1"/>
    <col min="1025" max="1025" width="24.44140625" hidden="0" customWidth="1"/>
    <col min="1026" max="1026" width="12.44140625" hidden="0" customWidth="1"/>
    <col min="1027" max="1027" width="12.44140625" hidden="0" customWidth="1"/>
    <col min="1028" max="1028" width="12.44140625" hidden="0" customWidth="1"/>
    <col min="1029" max="1029" width="13.6640625" hidden="0" customWidth="1"/>
    <col min="1030" max="1030" width="13.33203125" hidden="0" customWidth="1"/>
    <col min="1281" max="1281" width="24.44140625" hidden="0" customWidth="1"/>
    <col min="1282" max="1282" width="12.44140625" hidden="0" customWidth="1"/>
    <col min="1283" max="1283" width="12.44140625" hidden="0" customWidth="1"/>
    <col min="1284" max="1284" width="12.44140625" hidden="0" customWidth="1"/>
    <col min="1285" max="1285" width="13.6640625" hidden="0" customWidth="1"/>
    <col min="1286" max="1286" width="13.33203125" hidden="0" customWidth="1"/>
    <col min="1537" max="1537" width="24.44140625" hidden="0" customWidth="1"/>
    <col min="1538" max="1538" width="12.44140625" hidden="0" customWidth="1"/>
    <col min="1539" max="1539" width="12.44140625" hidden="0" customWidth="1"/>
    <col min="1540" max="1540" width="12.44140625" hidden="0" customWidth="1"/>
    <col min="1541" max="1541" width="13.6640625" hidden="0" customWidth="1"/>
    <col min="1542" max="1542" width="13.33203125" hidden="0" customWidth="1"/>
    <col min="1793" max="1793" width="24.44140625" hidden="0" customWidth="1"/>
    <col min="1794" max="1794" width="12.44140625" hidden="0" customWidth="1"/>
    <col min="1795" max="1795" width="12.44140625" hidden="0" customWidth="1"/>
    <col min="1796" max="1796" width="12.44140625" hidden="0" customWidth="1"/>
    <col min="1797" max="1797" width="13.6640625" hidden="0" customWidth="1"/>
    <col min="1798" max="1798" width="13.33203125" hidden="0" customWidth="1"/>
    <col min="2049" max="2049" width="24.44140625" hidden="0" customWidth="1"/>
    <col min="2050" max="2050" width="12.44140625" hidden="0" customWidth="1"/>
    <col min="2051" max="2051" width="12.44140625" hidden="0" customWidth="1"/>
    <col min="2052" max="2052" width="12.44140625" hidden="0" customWidth="1"/>
    <col min="2053" max="2053" width="13.6640625" hidden="0" customWidth="1"/>
    <col min="2054" max="2054" width="13.33203125" hidden="0" customWidth="1"/>
    <col min="2305" max="2305" width="24.44140625" hidden="0" customWidth="1"/>
    <col min="2306" max="2306" width="12.44140625" hidden="0" customWidth="1"/>
    <col min="2307" max="2307" width="12.44140625" hidden="0" customWidth="1"/>
    <col min="2308" max="2308" width="12.44140625" hidden="0" customWidth="1"/>
    <col min="2309" max="2309" width="13.6640625" hidden="0" customWidth="1"/>
    <col min="2310" max="2310" width="13.33203125" hidden="0" customWidth="1"/>
    <col min="2561" max="2561" width="24.44140625" hidden="0" customWidth="1"/>
    <col min="2562" max="2562" width="12.44140625" hidden="0" customWidth="1"/>
    <col min="2563" max="2563" width="12.44140625" hidden="0" customWidth="1"/>
    <col min="2564" max="2564" width="12.44140625" hidden="0" customWidth="1"/>
    <col min="2565" max="2565" width="13.6640625" hidden="0" customWidth="1"/>
    <col min="2566" max="2566" width="13.33203125" hidden="0" customWidth="1"/>
    <col min="2817" max="2817" width="24.44140625" hidden="0" customWidth="1"/>
    <col min="2818" max="2818" width="12.44140625" hidden="0" customWidth="1"/>
    <col min="2819" max="2819" width="12.44140625" hidden="0" customWidth="1"/>
    <col min="2820" max="2820" width="12.44140625" hidden="0" customWidth="1"/>
    <col min="2821" max="2821" width="13.6640625" hidden="0" customWidth="1"/>
    <col min="2822" max="2822" width="13.33203125" hidden="0" customWidth="1"/>
    <col min="3073" max="3073" width="24.44140625" hidden="0" customWidth="1"/>
    <col min="3074" max="3074" width="12.44140625" hidden="0" customWidth="1"/>
    <col min="3075" max="3075" width="12.44140625" hidden="0" customWidth="1"/>
    <col min="3076" max="3076" width="12.44140625" hidden="0" customWidth="1"/>
    <col min="3077" max="3077" width="13.6640625" hidden="0" customWidth="1"/>
    <col min="3078" max="3078" width="13.33203125" hidden="0" customWidth="1"/>
    <col min="3329" max="3329" width="24.44140625" hidden="0" customWidth="1"/>
    <col min="3330" max="3330" width="12.44140625" hidden="0" customWidth="1"/>
    <col min="3331" max="3331" width="12.44140625" hidden="0" customWidth="1"/>
    <col min="3332" max="3332" width="12.44140625" hidden="0" customWidth="1"/>
    <col min="3333" max="3333" width="13.6640625" hidden="0" customWidth="1"/>
    <col min="3334" max="3334" width="13.33203125" hidden="0" customWidth="1"/>
    <col min="3585" max="3585" width="24.44140625" hidden="0" customWidth="1"/>
    <col min="3586" max="3586" width="12.44140625" hidden="0" customWidth="1"/>
    <col min="3587" max="3587" width="12.44140625" hidden="0" customWidth="1"/>
    <col min="3588" max="3588" width="12.44140625" hidden="0" customWidth="1"/>
    <col min="3589" max="3589" width="13.6640625" hidden="0" customWidth="1"/>
    <col min="3590" max="3590" width="13.33203125" hidden="0" customWidth="1"/>
    <col min="3841" max="3841" width="24.44140625" hidden="0" customWidth="1"/>
    <col min="3842" max="3842" width="12.44140625" hidden="0" customWidth="1"/>
    <col min="3843" max="3843" width="12.44140625" hidden="0" customWidth="1"/>
    <col min="3844" max="3844" width="12.44140625" hidden="0" customWidth="1"/>
    <col min="3845" max="3845" width="13.6640625" hidden="0" customWidth="1"/>
    <col min="3846" max="3846" width="13.33203125" hidden="0" customWidth="1"/>
    <col min="4097" max="4097" width="24.44140625" hidden="0" customWidth="1"/>
    <col min="4098" max="4098" width="12.44140625" hidden="0" customWidth="1"/>
    <col min="4099" max="4099" width="12.44140625" hidden="0" customWidth="1"/>
    <col min="4100" max="4100" width="12.44140625" hidden="0" customWidth="1"/>
    <col min="4101" max="4101" width="13.6640625" hidden="0" customWidth="1"/>
    <col min="4102" max="4102" width="13.33203125" hidden="0" customWidth="1"/>
    <col min="4353" max="4353" width="24.44140625" hidden="0" customWidth="1"/>
    <col min="4354" max="4354" width="12.44140625" hidden="0" customWidth="1"/>
    <col min="4355" max="4355" width="12.44140625" hidden="0" customWidth="1"/>
    <col min="4356" max="4356" width="12.44140625" hidden="0" customWidth="1"/>
    <col min="4357" max="4357" width="13.6640625" hidden="0" customWidth="1"/>
    <col min="4358" max="4358" width="13.33203125" hidden="0" customWidth="1"/>
    <col min="4609" max="4609" width="24.44140625" hidden="0" customWidth="1"/>
    <col min="4610" max="4610" width="12.44140625" hidden="0" customWidth="1"/>
    <col min="4611" max="4611" width="12.44140625" hidden="0" customWidth="1"/>
    <col min="4612" max="4612" width="12.44140625" hidden="0" customWidth="1"/>
    <col min="4613" max="4613" width="13.6640625" hidden="0" customWidth="1"/>
    <col min="4614" max="4614" width="13.33203125" hidden="0" customWidth="1"/>
    <col min="4865" max="4865" width="24.44140625" hidden="0" customWidth="1"/>
    <col min="4866" max="4866" width="12.44140625" hidden="0" customWidth="1"/>
    <col min="4867" max="4867" width="12.44140625" hidden="0" customWidth="1"/>
    <col min="4868" max="4868" width="12.44140625" hidden="0" customWidth="1"/>
    <col min="4869" max="4869" width="13.6640625" hidden="0" customWidth="1"/>
    <col min="4870" max="4870" width="13.33203125" hidden="0" customWidth="1"/>
    <col min="5121" max="5121" width="24.44140625" hidden="0" customWidth="1"/>
    <col min="5122" max="5122" width="12.44140625" hidden="0" customWidth="1"/>
    <col min="5123" max="5123" width="12.44140625" hidden="0" customWidth="1"/>
    <col min="5124" max="5124" width="12.44140625" hidden="0" customWidth="1"/>
    <col min="5125" max="5125" width="13.6640625" hidden="0" customWidth="1"/>
    <col min="5126" max="5126" width="13.33203125" hidden="0" customWidth="1"/>
    <col min="5377" max="5377" width="24.44140625" hidden="0" customWidth="1"/>
    <col min="5378" max="5378" width="12.44140625" hidden="0" customWidth="1"/>
    <col min="5379" max="5379" width="12.44140625" hidden="0" customWidth="1"/>
    <col min="5380" max="5380" width="12.44140625" hidden="0" customWidth="1"/>
    <col min="5381" max="5381" width="13.6640625" hidden="0" customWidth="1"/>
    <col min="5382" max="5382" width="13.33203125" hidden="0" customWidth="1"/>
    <col min="5633" max="5633" width="24.44140625" hidden="0" customWidth="1"/>
    <col min="5634" max="5634" width="12.44140625" hidden="0" customWidth="1"/>
    <col min="5635" max="5635" width="12.44140625" hidden="0" customWidth="1"/>
    <col min="5636" max="5636" width="12.44140625" hidden="0" customWidth="1"/>
    <col min="5637" max="5637" width="13.6640625" hidden="0" customWidth="1"/>
    <col min="5638" max="5638" width="13.33203125" hidden="0" customWidth="1"/>
    <col min="5889" max="5889" width="24.44140625" hidden="0" customWidth="1"/>
    <col min="5890" max="5890" width="12.44140625" hidden="0" customWidth="1"/>
    <col min="5891" max="5891" width="12.44140625" hidden="0" customWidth="1"/>
    <col min="5892" max="5892" width="12.44140625" hidden="0" customWidth="1"/>
    <col min="5893" max="5893" width="13.6640625" hidden="0" customWidth="1"/>
    <col min="5894" max="5894" width="13.33203125" hidden="0" customWidth="1"/>
    <col min="6145" max="6145" width="24.44140625" hidden="0" customWidth="1"/>
    <col min="6146" max="6146" width="12.44140625" hidden="0" customWidth="1"/>
    <col min="6147" max="6147" width="12.44140625" hidden="0" customWidth="1"/>
    <col min="6148" max="6148" width="12.44140625" hidden="0" customWidth="1"/>
    <col min="6149" max="6149" width="13.6640625" hidden="0" customWidth="1"/>
    <col min="6150" max="6150" width="13.33203125" hidden="0" customWidth="1"/>
    <col min="6401" max="6401" width="24.44140625" hidden="0" customWidth="1"/>
    <col min="6402" max="6402" width="12.44140625" hidden="0" customWidth="1"/>
    <col min="6403" max="6403" width="12.44140625" hidden="0" customWidth="1"/>
    <col min="6404" max="6404" width="12.44140625" hidden="0" customWidth="1"/>
    <col min="6405" max="6405" width="13.6640625" hidden="0" customWidth="1"/>
    <col min="6406" max="6406" width="13.33203125" hidden="0" customWidth="1"/>
    <col min="6657" max="6657" width="24.44140625" hidden="0" customWidth="1"/>
    <col min="6658" max="6658" width="12.44140625" hidden="0" customWidth="1"/>
    <col min="6659" max="6659" width="12.44140625" hidden="0" customWidth="1"/>
    <col min="6660" max="6660" width="12.44140625" hidden="0" customWidth="1"/>
    <col min="6661" max="6661" width="13.6640625" hidden="0" customWidth="1"/>
    <col min="6662" max="6662" width="13.33203125" hidden="0" customWidth="1"/>
    <col min="6913" max="6913" width="24.44140625" hidden="0" customWidth="1"/>
    <col min="6914" max="6914" width="12.44140625" hidden="0" customWidth="1"/>
    <col min="6915" max="6915" width="12.44140625" hidden="0" customWidth="1"/>
    <col min="6916" max="6916" width="12.44140625" hidden="0" customWidth="1"/>
    <col min="6917" max="6917" width="13.6640625" hidden="0" customWidth="1"/>
    <col min="6918" max="6918" width="13.33203125" hidden="0" customWidth="1"/>
    <col min="7169" max="7169" width="24.44140625" hidden="0" customWidth="1"/>
    <col min="7170" max="7170" width="12.44140625" hidden="0" customWidth="1"/>
    <col min="7171" max="7171" width="12.44140625" hidden="0" customWidth="1"/>
    <col min="7172" max="7172" width="12.44140625" hidden="0" customWidth="1"/>
    <col min="7173" max="7173" width="13.6640625" hidden="0" customWidth="1"/>
    <col min="7174" max="7174" width="13.33203125" hidden="0" customWidth="1"/>
    <col min="7425" max="7425" width="24.44140625" hidden="0" customWidth="1"/>
    <col min="7426" max="7426" width="12.44140625" hidden="0" customWidth="1"/>
    <col min="7427" max="7427" width="12.44140625" hidden="0" customWidth="1"/>
    <col min="7428" max="7428" width="12.44140625" hidden="0" customWidth="1"/>
    <col min="7429" max="7429" width="13.6640625" hidden="0" customWidth="1"/>
    <col min="7430" max="7430" width="13.33203125" hidden="0" customWidth="1"/>
    <col min="7681" max="7681" width="24.44140625" hidden="0" customWidth="1"/>
    <col min="7682" max="7682" width="12.44140625" hidden="0" customWidth="1"/>
    <col min="7683" max="7683" width="12.44140625" hidden="0" customWidth="1"/>
    <col min="7684" max="7684" width="12.44140625" hidden="0" customWidth="1"/>
    <col min="7685" max="7685" width="13.6640625" hidden="0" customWidth="1"/>
    <col min="7686" max="7686" width="13.33203125" hidden="0" customWidth="1"/>
    <col min="7937" max="7937" width="24.44140625" hidden="0" customWidth="1"/>
    <col min="7938" max="7938" width="12.44140625" hidden="0" customWidth="1"/>
    <col min="7939" max="7939" width="12.44140625" hidden="0" customWidth="1"/>
    <col min="7940" max="7940" width="12.44140625" hidden="0" customWidth="1"/>
    <col min="7941" max="7941" width="13.6640625" hidden="0" customWidth="1"/>
    <col min="7942" max="7942" width="13.33203125" hidden="0" customWidth="1"/>
    <col min="8193" max="8193" width="24.44140625" hidden="0" customWidth="1"/>
    <col min="8194" max="8194" width="12.44140625" hidden="0" customWidth="1"/>
    <col min="8195" max="8195" width="12.44140625" hidden="0" customWidth="1"/>
    <col min="8196" max="8196" width="12.44140625" hidden="0" customWidth="1"/>
    <col min="8197" max="8197" width="13.6640625" hidden="0" customWidth="1"/>
    <col min="8198" max="8198" width="13.33203125" hidden="0" customWidth="1"/>
    <col min="8449" max="8449" width="24.44140625" hidden="0" customWidth="1"/>
    <col min="8450" max="8450" width="12.44140625" hidden="0" customWidth="1"/>
    <col min="8451" max="8451" width="12.44140625" hidden="0" customWidth="1"/>
    <col min="8452" max="8452" width="12.44140625" hidden="0" customWidth="1"/>
    <col min="8453" max="8453" width="13.6640625" hidden="0" customWidth="1"/>
    <col min="8454" max="8454" width="13.33203125" hidden="0" customWidth="1"/>
    <col min="8705" max="8705" width="24.44140625" hidden="0" customWidth="1"/>
    <col min="8706" max="8706" width="12.44140625" hidden="0" customWidth="1"/>
    <col min="8707" max="8707" width="12.44140625" hidden="0" customWidth="1"/>
    <col min="8708" max="8708" width="12.44140625" hidden="0" customWidth="1"/>
    <col min="8709" max="8709" width="13.6640625" hidden="0" customWidth="1"/>
    <col min="8710" max="8710" width="13.33203125" hidden="0" customWidth="1"/>
    <col min="8961" max="8961" width="24.44140625" hidden="0" customWidth="1"/>
    <col min="8962" max="8962" width="12.44140625" hidden="0" customWidth="1"/>
    <col min="8963" max="8963" width="12.44140625" hidden="0" customWidth="1"/>
    <col min="8964" max="8964" width="12.44140625" hidden="0" customWidth="1"/>
    <col min="8965" max="8965" width="13.6640625" hidden="0" customWidth="1"/>
    <col min="8966" max="8966" width="13.33203125" hidden="0" customWidth="1"/>
    <col min="9217" max="9217" width="24.44140625" hidden="0" customWidth="1"/>
    <col min="9218" max="9218" width="12.44140625" hidden="0" customWidth="1"/>
    <col min="9219" max="9219" width="12.44140625" hidden="0" customWidth="1"/>
    <col min="9220" max="9220" width="12.44140625" hidden="0" customWidth="1"/>
    <col min="9221" max="9221" width="13.6640625" hidden="0" customWidth="1"/>
    <col min="9222" max="9222" width="13.33203125" hidden="0" customWidth="1"/>
    <col min="9473" max="9473" width="24.44140625" hidden="0" customWidth="1"/>
    <col min="9474" max="9474" width="12.44140625" hidden="0" customWidth="1"/>
    <col min="9475" max="9475" width="12.44140625" hidden="0" customWidth="1"/>
    <col min="9476" max="9476" width="12.44140625" hidden="0" customWidth="1"/>
    <col min="9477" max="9477" width="13.6640625" hidden="0" customWidth="1"/>
    <col min="9478" max="9478" width="13.33203125" hidden="0" customWidth="1"/>
    <col min="9729" max="9729" width="24.44140625" hidden="0" customWidth="1"/>
    <col min="9730" max="9730" width="12.44140625" hidden="0" customWidth="1"/>
    <col min="9731" max="9731" width="12.44140625" hidden="0" customWidth="1"/>
    <col min="9732" max="9732" width="12.44140625" hidden="0" customWidth="1"/>
    <col min="9733" max="9733" width="13.6640625" hidden="0" customWidth="1"/>
    <col min="9734" max="9734" width="13.33203125" hidden="0" customWidth="1"/>
    <col min="9985" max="9985" width="24.44140625" hidden="0" customWidth="1"/>
    <col min="9986" max="9986" width="12.44140625" hidden="0" customWidth="1"/>
    <col min="9987" max="9987" width="12.44140625" hidden="0" customWidth="1"/>
    <col min="9988" max="9988" width="12.44140625" hidden="0" customWidth="1"/>
    <col min="9989" max="9989" width="13.6640625" hidden="0" customWidth="1"/>
    <col min="9990" max="9990" width="13.33203125" hidden="0" customWidth="1"/>
    <col min="10241" max="10241" width="24.44140625" hidden="0" customWidth="1"/>
    <col min="10242" max="10242" width="12.44140625" hidden="0" customWidth="1"/>
    <col min="10243" max="10243" width="12.44140625" hidden="0" customWidth="1"/>
    <col min="10244" max="10244" width="12.44140625" hidden="0" customWidth="1"/>
    <col min="10245" max="10245" width="13.6640625" hidden="0" customWidth="1"/>
    <col min="10246" max="10246" width="13.33203125" hidden="0" customWidth="1"/>
    <col min="10497" max="10497" width="24.44140625" hidden="0" customWidth="1"/>
    <col min="10498" max="10498" width="12.44140625" hidden="0" customWidth="1"/>
    <col min="10499" max="10499" width="12.44140625" hidden="0" customWidth="1"/>
    <col min="10500" max="10500" width="12.44140625" hidden="0" customWidth="1"/>
    <col min="10501" max="10501" width="13.6640625" hidden="0" customWidth="1"/>
    <col min="10502" max="10502" width="13.33203125" hidden="0" customWidth="1"/>
    <col min="10753" max="10753" width="24.44140625" hidden="0" customWidth="1"/>
    <col min="10754" max="10754" width="12.44140625" hidden="0" customWidth="1"/>
    <col min="10755" max="10755" width="12.44140625" hidden="0" customWidth="1"/>
    <col min="10756" max="10756" width="12.44140625" hidden="0" customWidth="1"/>
    <col min="10757" max="10757" width="13.6640625" hidden="0" customWidth="1"/>
    <col min="10758" max="10758" width="13.33203125" hidden="0" customWidth="1"/>
    <col min="11009" max="11009" width="24.44140625" hidden="0" customWidth="1"/>
    <col min="11010" max="11010" width="12.44140625" hidden="0" customWidth="1"/>
    <col min="11011" max="11011" width="12.44140625" hidden="0" customWidth="1"/>
    <col min="11012" max="11012" width="12.44140625" hidden="0" customWidth="1"/>
    <col min="11013" max="11013" width="13.6640625" hidden="0" customWidth="1"/>
    <col min="11014" max="11014" width="13.33203125" hidden="0" customWidth="1"/>
    <col min="11265" max="11265" width="24.44140625" hidden="0" customWidth="1"/>
    <col min="11266" max="11266" width="12.44140625" hidden="0" customWidth="1"/>
    <col min="11267" max="11267" width="12.44140625" hidden="0" customWidth="1"/>
    <col min="11268" max="11268" width="12.44140625" hidden="0" customWidth="1"/>
    <col min="11269" max="11269" width="13.6640625" hidden="0" customWidth="1"/>
    <col min="11270" max="11270" width="13.33203125" hidden="0" customWidth="1"/>
    <col min="11521" max="11521" width="24.44140625" hidden="0" customWidth="1"/>
    <col min="11522" max="11522" width="12.44140625" hidden="0" customWidth="1"/>
    <col min="11523" max="11523" width="12.44140625" hidden="0" customWidth="1"/>
    <col min="11524" max="11524" width="12.44140625" hidden="0" customWidth="1"/>
    <col min="11525" max="11525" width="13.6640625" hidden="0" customWidth="1"/>
    <col min="11526" max="11526" width="13.33203125" hidden="0" customWidth="1"/>
    <col min="11777" max="11777" width="24.44140625" hidden="0" customWidth="1"/>
    <col min="11778" max="11778" width="12.44140625" hidden="0" customWidth="1"/>
    <col min="11779" max="11779" width="12.44140625" hidden="0" customWidth="1"/>
    <col min="11780" max="11780" width="12.44140625" hidden="0" customWidth="1"/>
    <col min="11781" max="11781" width="13.6640625" hidden="0" customWidth="1"/>
    <col min="11782" max="11782" width="13.33203125" hidden="0" customWidth="1"/>
    <col min="12033" max="12033" width="24.44140625" hidden="0" customWidth="1"/>
    <col min="12034" max="12034" width="12.44140625" hidden="0" customWidth="1"/>
    <col min="12035" max="12035" width="12.44140625" hidden="0" customWidth="1"/>
    <col min="12036" max="12036" width="12.44140625" hidden="0" customWidth="1"/>
    <col min="12037" max="12037" width="13.6640625" hidden="0" customWidth="1"/>
    <col min="12038" max="12038" width="13.33203125" hidden="0" customWidth="1"/>
    <col min="12289" max="12289" width="24.44140625" hidden="0" customWidth="1"/>
    <col min="12290" max="12290" width="12.44140625" hidden="0" customWidth="1"/>
    <col min="12291" max="12291" width="12.44140625" hidden="0" customWidth="1"/>
    <col min="12292" max="12292" width="12.44140625" hidden="0" customWidth="1"/>
    <col min="12293" max="12293" width="13.6640625" hidden="0" customWidth="1"/>
    <col min="12294" max="12294" width="13.33203125" hidden="0" customWidth="1"/>
    <col min="12545" max="12545" width="24.44140625" hidden="0" customWidth="1"/>
    <col min="12546" max="12546" width="12.44140625" hidden="0" customWidth="1"/>
    <col min="12547" max="12547" width="12.44140625" hidden="0" customWidth="1"/>
    <col min="12548" max="12548" width="12.44140625" hidden="0" customWidth="1"/>
    <col min="12549" max="12549" width="13.6640625" hidden="0" customWidth="1"/>
    <col min="12550" max="12550" width="13.33203125" hidden="0" customWidth="1"/>
    <col min="12801" max="12801" width="24.44140625" hidden="0" customWidth="1"/>
    <col min="12802" max="12802" width="12.44140625" hidden="0" customWidth="1"/>
    <col min="12803" max="12803" width="12.44140625" hidden="0" customWidth="1"/>
    <col min="12804" max="12804" width="12.44140625" hidden="0" customWidth="1"/>
    <col min="12805" max="12805" width="13.6640625" hidden="0" customWidth="1"/>
    <col min="12806" max="12806" width="13.33203125" hidden="0" customWidth="1"/>
    <col min="13057" max="13057" width="24.44140625" hidden="0" customWidth="1"/>
    <col min="13058" max="13058" width="12.44140625" hidden="0" customWidth="1"/>
    <col min="13059" max="13059" width="12.44140625" hidden="0" customWidth="1"/>
    <col min="13060" max="13060" width="12.44140625" hidden="0" customWidth="1"/>
    <col min="13061" max="13061" width="13.6640625" hidden="0" customWidth="1"/>
    <col min="13062" max="13062" width="13.33203125" hidden="0" customWidth="1"/>
    <col min="13313" max="13313" width="24.44140625" hidden="0" customWidth="1"/>
    <col min="13314" max="13314" width="12.44140625" hidden="0" customWidth="1"/>
    <col min="13315" max="13315" width="12.44140625" hidden="0" customWidth="1"/>
    <col min="13316" max="13316" width="12.44140625" hidden="0" customWidth="1"/>
    <col min="13317" max="13317" width="13.6640625" hidden="0" customWidth="1"/>
    <col min="13318" max="13318" width="13.33203125" hidden="0" customWidth="1"/>
    <col min="13569" max="13569" width="24.44140625" hidden="0" customWidth="1"/>
    <col min="13570" max="13570" width="12.44140625" hidden="0" customWidth="1"/>
    <col min="13571" max="13571" width="12.44140625" hidden="0" customWidth="1"/>
    <col min="13572" max="13572" width="12.44140625" hidden="0" customWidth="1"/>
    <col min="13573" max="13573" width="13.6640625" hidden="0" customWidth="1"/>
    <col min="13574" max="13574" width="13.33203125" hidden="0" customWidth="1"/>
    <col min="13825" max="13825" width="24.44140625" hidden="0" customWidth="1"/>
    <col min="13826" max="13826" width="12.44140625" hidden="0" customWidth="1"/>
    <col min="13827" max="13827" width="12.44140625" hidden="0" customWidth="1"/>
    <col min="13828" max="13828" width="12.44140625" hidden="0" customWidth="1"/>
    <col min="13829" max="13829" width="13.6640625" hidden="0" customWidth="1"/>
    <col min="13830" max="13830" width="13.33203125" hidden="0" customWidth="1"/>
    <col min="14081" max="14081" width="24.44140625" hidden="0" customWidth="1"/>
    <col min="14082" max="14082" width="12.44140625" hidden="0" customWidth="1"/>
    <col min="14083" max="14083" width="12.44140625" hidden="0" customWidth="1"/>
    <col min="14084" max="14084" width="12.44140625" hidden="0" customWidth="1"/>
    <col min="14085" max="14085" width="13.6640625" hidden="0" customWidth="1"/>
    <col min="14086" max="14086" width="13.33203125" hidden="0" customWidth="1"/>
    <col min="14337" max="14337" width="24.44140625" hidden="0" customWidth="1"/>
    <col min="14338" max="14338" width="12.44140625" hidden="0" customWidth="1"/>
    <col min="14339" max="14339" width="12.44140625" hidden="0" customWidth="1"/>
    <col min="14340" max="14340" width="12.44140625" hidden="0" customWidth="1"/>
    <col min="14341" max="14341" width="13.6640625" hidden="0" customWidth="1"/>
    <col min="14342" max="14342" width="13.33203125" hidden="0" customWidth="1"/>
    <col min="14593" max="14593" width="24.44140625" hidden="0" customWidth="1"/>
    <col min="14594" max="14594" width="12.44140625" hidden="0" customWidth="1"/>
    <col min="14595" max="14595" width="12.44140625" hidden="0" customWidth="1"/>
    <col min="14596" max="14596" width="12.44140625" hidden="0" customWidth="1"/>
    <col min="14597" max="14597" width="13.6640625" hidden="0" customWidth="1"/>
    <col min="14598" max="14598" width="13.33203125" hidden="0" customWidth="1"/>
    <col min="14849" max="14849" width="24.44140625" hidden="0" customWidth="1"/>
    <col min="14850" max="14850" width="12.44140625" hidden="0" customWidth="1"/>
    <col min="14851" max="14851" width="12.44140625" hidden="0" customWidth="1"/>
    <col min="14852" max="14852" width="12.44140625" hidden="0" customWidth="1"/>
    <col min="14853" max="14853" width="13.6640625" hidden="0" customWidth="1"/>
    <col min="14854" max="14854" width="13.33203125" hidden="0" customWidth="1"/>
    <col min="15105" max="15105" width="24.44140625" hidden="0" customWidth="1"/>
    <col min="15106" max="15106" width="12.44140625" hidden="0" customWidth="1"/>
    <col min="15107" max="15107" width="12.44140625" hidden="0" customWidth="1"/>
    <col min="15108" max="15108" width="12.44140625" hidden="0" customWidth="1"/>
    <col min="15109" max="15109" width="13.6640625" hidden="0" customWidth="1"/>
    <col min="15110" max="15110" width="13.33203125" hidden="0" customWidth="1"/>
    <col min="15361" max="15361" width="24.44140625" hidden="0" customWidth="1"/>
    <col min="15362" max="15362" width="12.44140625" hidden="0" customWidth="1"/>
    <col min="15363" max="15363" width="12.44140625" hidden="0" customWidth="1"/>
    <col min="15364" max="15364" width="12.44140625" hidden="0" customWidth="1"/>
    <col min="15365" max="15365" width="13.6640625" hidden="0" customWidth="1"/>
    <col min="15366" max="15366" width="13.33203125" hidden="0" customWidth="1"/>
    <col min="15617" max="15617" width="24.44140625" hidden="0" customWidth="1"/>
    <col min="15618" max="15618" width="12.44140625" hidden="0" customWidth="1"/>
    <col min="15619" max="15619" width="12.44140625" hidden="0" customWidth="1"/>
    <col min="15620" max="15620" width="12.44140625" hidden="0" customWidth="1"/>
    <col min="15621" max="15621" width="13.6640625" hidden="0" customWidth="1"/>
    <col min="15622" max="15622" width="13.33203125" hidden="0" customWidth="1"/>
    <col min="15873" max="15873" width="24.44140625" hidden="0" customWidth="1"/>
    <col min="15874" max="15874" width="12.44140625" hidden="0" customWidth="1"/>
    <col min="15875" max="15875" width="12.44140625" hidden="0" customWidth="1"/>
    <col min="15876" max="15876" width="12.44140625" hidden="0" customWidth="1"/>
    <col min="15877" max="15877" width="13.6640625" hidden="0" customWidth="1"/>
    <col min="15878" max="15878" width="13.33203125" hidden="0" customWidth="1"/>
    <col min="16129" max="16129" width="24.44140625" hidden="0" customWidth="1"/>
    <col min="16130" max="16130" width="12.44140625" hidden="0" customWidth="1"/>
    <col min="16131" max="16131" width="12.44140625" hidden="0" customWidth="1"/>
    <col min="16132" max="16132" width="12.44140625" hidden="0" customWidth="1"/>
    <col min="16133" max="16133" width="13.6640625" hidden="0" customWidth="1"/>
    <col min="16134" max="16134" width="13.3320312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</row>
    <row r="2" ht="12.75" customHeight="1">
      <c r="A2" s="11" t="s">
        <v>36</v>
      </c>
      <c r="B2" s="11"/>
      <c r="C2" s="11"/>
      <c r="D2" s="11"/>
      <c r="E2" s="11"/>
      <c r="F2" s="6" t="s">
        <v>1</v>
      </c>
    </row>
    <row r="3" ht="12.75" customHeight="1">
      <c r="A3" s="12" t="s">
        <v>2</v>
      </c>
      <c r="B3" s="14" t="s">
        <v>3</v>
      </c>
      <c r="C3" s="16" t="s">
        <v>37</v>
      </c>
      <c r="D3" s="17"/>
      <c r="E3" s="17"/>
      <c r="F3" s="17"/>
    </row>
    <row r="4" ht="23.4" customHeight="1">
      <c r="A4" s="13"/>
      <c r="B4" s="15"/>
      <c r="C4" s="8" t="s">
        <v>5</v>
      </c>
      <c r="D4" s="8" t="s">
        <v>6</v>
      </c>
      <c r="E4" s="8" t="s">
        <v>7</v>
      </c>
      <c r="F4" s="9" t="s">
        <v>38</v>
      </c>
    </row>
    <row r="5" ht="12.75" customHeight="1">
      <c r="A5" s="5" t="s">
        <v>9</v>
      </c>
      <c r="B5" s="1" t="n">
        <v>97137</v>
      </c>
      <c r="C5" s="1" t="n">
        <v>62475</v>
      </c>
      <c r="D5" s="1" t="n">
        <v>28872</v>
      </c>
      <c r="E5" s="1" t="n">
        <v>2879</v>
      </c>
      <c r="F5" s="1" t="n">
        <v>2911</v>
      </c>
    </row>
    <row r="6" ht="12.75" customHeight="1">
      <c r="A6" s="7" t="s">
        <v>10</v>
      </c>
      <c r="B6" s="1" t="n">
        <v>920</v>
      </c>
      <c r="C6" s="2" t="n">
        <v>726</v>
      </c>
      <c r="D6" s="2" t="n">
        <v>194</v>
      </c>
      <c r="E6" s="3" t="s">
        <v>39</v>
      </c>
      <c r="F6" s="3" t="s">
        <v>39</v>
      </c>
    </row>
    <row r="7" ht="12.75" customHeight="1">
      <c r="A7" s="19" t="s">
        <v>12</v>
      </c>
      <c r="B7" s="1" t="n">
        <v>5640</v>
      </c>
      <c r="C7" s="2" t="n">
        <v>3479</v>
      </c>
      <c r="D7" s="2" t="n">
        <v>1915</v>
      </c>
      <c r="E7" s="2" t="n">
        <v>246</v>
      </c>
      <c r="F7" s="3" t="s">
        <v>39</v>
      </c>
    </row>
    <row r="8" ht="12.75" customHeight="1">
      <c r="A8" s="19" t="s">
        <v>13</v>
      </c>
      <c r="B8" s="1" t="n">
        <v>4654</v>
      </c>
      <c r="C8" s="2" t="n">
        <v>2712</v>
      </c>
      <c r="D8" s="2" t="n">
        <v>1369</v>
      </c>
      <c r="E8" s="2" t="n">
        <v>229</v>
      </c>
      <c r="F8" s="2" t="n">
        <v>344</v>
      </c>
    </row>
    <row r="9" ht="12.75" customHeight="1">
      <c r="A9" s="19" t="s">
        <v>14</v>
      </c>
      <c r="B9" s="1" t="n">
        <v>1922</v>
      </c>
      <c r="C9" s="2" t="n">
        <v>1360</v>
      </c>
      <c r="D9" s="2" t="n">
        <v>452</v>
      </c>
      <c r="E9" s="3" t="s">
        <v>39</v>
      </c>
      <c r="F9" s="3" t="n">
        <v>110</v>
      </c>
    </row>
    <row r="10" ht="12.75" customHeight="1">
      <c r="A10" s="19" t="s">
        <v>15</v>
      </c>
      <c r="B10" s="1" t="n">
        <v>1746</v>
      </c>
      <c r="C10" s="2" t="n">
        <v>1064</v>
      </c>
      <c r="D10" s="2" t="n">
        <v>645</v>
      </c>
      <c r="E10" s="2" t="n">
        <v>37</v>
      </c>
      <c r="F10" s="3" t="s">
        <v>39</v>
      </c>
    </row>
    <row r="11" ht="12.75" customHeight="1">
      <c r="A11" s="19" t="s">
        <v>16</v>
      </c>
      <c r="B11" s="1" t="n">
        <v>1338</v>
      </c>
      <c r="C11" s="2" t="n">
        <v>800</v>
      </c>
      <c r="D11" s="2" t="n">
        <v>465</v>
      </c>
      <c r="E11" s="2" t="n">
        <v>73</v>
      </c>
      <c r="F11" s="3" t="s">
        <v>39</v>
      </c>
    </row>
    <row r="12" ht="12.75" customHeight="1">
      <c r="A12" s="19" t="s">
        <v>17</v>
      </c>
      <c r="B12" s="1" t="n">
        <v>1954</v>
      </c>
      <c r="C12" s="2" t="n">
        <v>1321</v>
      </c>
      <c r="D12" s="2" t="n">
        <v>587</v>
      </c>
      <c r="E12" s="3" t="s">
        <v>39</v>
      </c>
      <c r="F12" s="2" t="n">
        <v>46</v>
      </c>
    </row>
    <row r="13" ht="12.75" customHeight="1">
      <c r="A13" s="19" t="s">
        <v>18</v>
      </c>
      <c r="B13" s="1" t="n">
        <v>1055</v>
      </c>
      <c r="C13" s="2" t="n">
        <v>891</v>
      </c>
      <c r="D13" s="2" t="n">
        <v>164</v>
      </c>
      <c r="E13" s="3" t="s">
        <v>39</v>
      </c>
      <c r="F13" s="3" t="s">
        <v>39</v>
      </c>
    </row>
    <row r="14" ht="12.75" customHeight="1">
      <c r="A14" s="19" t="s">
        <v>19</v>
      </c>
      <c r="B14" s="1" t="n">
        <v>1135</v>
      </c>
      <c r="C14" s="2" t="n">
        <v>885</v>
      </c>
      <c r="D14" s="2" t="n">
        <v>250</v>
      </c>
      <c r="E14" s="3" t="s">
        <v>39</v>
      </c>
      <c r="F14" s="3" t="s">
        <v>39</v>
      </c>
    </row>
    <row r="15" ht="12.75" customHeight="1">
      <c r="A15" s="19" t="s">
        <v>20</v>
      </c>
      <c r="B15" s="1" t="n">
        <v>10899</v>
      </c>
      <c r="C15" s="2" t="n">
        <v>6981</v>
      </c>
      <c r="D15" s="2" t="n">
        <v>3363</v>
      </c>
      <c r="E15" s="2" t="n">
        <v>167</v>
      </c>
      <c r="F15" s="2" t="n">
        <v>388</v>
      </c>
    </row>
    <row r="16" ht="12.75" customHeight="1">
      <c r="A16" s="19" t="s">
        <v>21</v>
      </c>
      <c r="B16" s="1" t="n">
        <v>5659</v>
      </c>
      <c r="C16" s="2" t="n">
        <v>3473</v>
      </c>
      <c r="D16" s="2" t="n">
        <v>2162</v>
      </c>
      <c r="E16" s="2" t="n">
        <v>24</v>
      </c>
      <c r="F16" s="3" t="s">
        <v>39</v>
      </c>
    </row>
    <row r="17" ht="12.75" customHeight="1">
      <c r="A17" s="19" t="s">
        <v>22</v>
      </c>
      <c r="B17" s="1" t="n">
        <v>4628</v>
      </c>
      <c r="C17" s="2" t="n">
        <v>2966</v>
      </c>
      <c r="D17" s="2" t="n">
        <v>1622</v>
      </c>
      <c r="E17" s="2" t="n">
        <v>40</v>
      </c>
      <c r="F17" s="3" t="s">
        <v>39</v>
      </c>
    </row>
    <row r="18" ht="12.75" customHeight="1">
      <c r="A18" s="19" t="s">
        <v>23</v>
      </c>
      <c r="B18" s="1" t="n">
        <v>2125</v>
      </c>
      <c r="C18" s="2" t="n">
        <v>1571</v>
      </c>
      <c r="D18" s="2" t="n">
        <v>478</v>
      </c>
      <c r="E18" s="2" t="n">
        <v>76</v>
      </c>
      <c r="F18" s="3" t="s">
        <v>39</v>
      </c>
    </row>
    <row r="19" ht="12.75" customHeight="1">
      <c r="A19" s="19" t="s">
        <v>24</v>
      </c>
      <c r="B19" s="1" t="n">
        <v>4287</v>
      </c>
      <c r="C19" s="2" t="n">
        <v>3037</v>
      </c>
      <c r="D19" s="2" t="n">
        <v>1079</v>
      </c>
      <c r="E19" s="2" t="n">
        <v>171</v>
      </c>
      <c r="F19" s="3" t="s">
        <v>39</v>
      </c>
    </row>
    <row r="20" ht="12.75" customHeight="1">
      <c r="A20" s="19" t="s">
        <v>25</v>
      </c>
      <c r="B20" s="1" t="n">
        <v>4299</v>
      </c>
      <c r="C20" s="2" t="n">
        <v>2451</v>
      </c>
      <c r="D20" s="2" t="n">
        <v>1327</v>
      </c>
      <c r="E20" s="2" t="n">
        <v>142</v>
      </c>
      <c r="F20" s="2" t="n">
        <v>379</v>
      </c>
    </row>
    <row r="21" ht="12.75" customHeight="1">
      <c r="A21" s="19" t="s">
        <v>26</v>
      </c>
      <c r="B21" s="1" t="n">
        <v>4243</v>
      </c>
      <c r="C21" s="2" t="n">
        <v>2520</v>
      </c>
      <c r="D21" s="2" t="n">
        <v>1600</v>
      </c>
      <c r="E21" s="2" t="n">
        <v>123</v>
      </c>
      <c r="F21" s="3" t="s">
        <v>39</v>
      </c>
    </row>
    <row r="22" ht="12.75" customHeight="1">
      <c r="A22" s="19" t="s">
        <v>27</v>
      </c>
      <c r="B22" s="1" t="n">
        <v>2253</v>
      </c>
      <c r="C22" s="2" t="n">
        <v>1560</v>
      </c>
      <c r="D22" s="2" t="n">
        <v>479</v>
      </c>
      <c r="E22" s="2" t="n">
        <v>214</v>
      </c>
      <c r="F22" s="3" t="s">
        <v>39</v>
      </c>
    </row>
    <row r="23" ht="12.75" customHeight="1">
      <c r="A23" s="19" t="s">
        <v>28</v>
      </c>
      <c r="B23" s="1" t="n">
        <v>4020</v>
      </c>
      <c r="C23" s="2" t="n">
        <v>2419</v>
      </c>
      <c r="D23" s="2" t="n">
        <v>882</v>
      </c>
      <c r="E23" s="2" t="n">
        <v>353</v>
      </c>
      <c r="F23" s="2" t="n">
        <v>366</v>
      </c>
    </row>
    <row r="24" ht="12.75" customHeight="1">
      <c r="A24" s="19" t="s">
        <v>29</v>
      </c>
      <c r="B24" s="1" t="n">
        <v>2951</v>
      </c>
      <c r="C24" s="2" t="n">
        <v>2098</v>
      </c>
      <c r="D24" s="2" t="n">
        <v>702</v>
      </c>
      <c r="E24" s="2" t="n">
        <v>127</v>
      </c>
      <c r="F24" s="2" t="n">
        <v>24</v>
      </c>
    </row>
    <row r="25" ht="12.75" customHeight="1">
      <c r="A25" s="19" t="s">
        <v>30</v>
      </c>
      <c r="B25" s="1" t="n">
        <v>4620</v>
      </c>
      <c r="C25" s="2" t="n">
        <v>2901</v>
      </c>
      <c r="D25" s="2" t="n">
        <v>1313</v>
      </c>
      <c r="E25" s="2" t="n">
        <v>135</v>
      </c>
      <c r="F25" s="2" t="n">
        <v>271</v>
      </c>
    </row>
    <row r="26" ht="12.75" customHeight="1">
      <c r="A26" s="19" t="s">
        <v>31</v>
      </c>
      <c r="B26" s="1" t="n">
        <v>9789</v>
      </c>
      <c r="C26" s="2" t="n">
        <v>6042</v>
      </c>
      <c r="D26" s="2" t="n">
        <v>3161</v>
      </c>
      <c r="E26" s="2" t="n">
        <v>269</v>
      </c>
      <c r="F26" s="2" t="n">
        <v>317</v>
      </c>
    </row>
    <row r="27" ht="12.75" customHeight="1">
      <c r="A27" s="19" t="s">
        <v>32</v>
      </c>
      <c r="B27" s="1" t="n">
        <v>10522</v>
      </c>
      <c r="C27" s="2" t="n">
        <v>7110</v>
      </c>
      <c r="D27" s="2" t="n">
        <v>2826</v>
      </c>
      <c r="E27" s="2" t="n">
        <v>225</v>
      </c>
      <c r="F27" s="2" t="n">
        <v>361</v>
      </c>
    </row>
    <row r="28" ht="12.75" customHeight="1">
      <c r="A28" s="20" t="s">
        <v>33</v>
      </c>
      <c r="B28" s="1" t="n">
        <v>6478</v>
      </c>
      <c r="C28" s="2" t="n">
        <v>4108</v>
      </c>
      <c r="D28" s="2" t="n">
        <v>1837</v>
      </c>
      <c r="E28" s="2" t="n">
        <v>228</v>
      </c>
      <c r="F28" s="2" t="n">
        <v>305</v>
      </c>
    </row>
    <row r="29" ht="12.75" customHeight="1">
      <c r="A29" s="18" t="s">
        <v>34</v>
      </c>
      <c r="B29" s="18"/>
      <c r="C29" s="18"/>
      <c r="D29" s="18"/>
      <c r="E29" s="18"/>
      <c r="F29" s="18"/>
    </row>
    <row r="30" ht="12.75" customHeight="1">
      <c r="A30" s="10"/>
      <c r="B30" s="10"/>
      <c r="C30" s="10"/>
      <c r="D30" s="10"/>
      <c r="E30" s="10"/>
      <c r="F30" s="10"/>
    </row>
    <row r="31" ht="12.75" customHeight="1">
      <c r="A31" s="10"/>
      <c r="B31" s="10"/>
      <c r="C31" s="10"/>
      <c r="D31" s="10"/>
      <c r="E31" s="10"/>
      <c r="F31" s="10"/>
    </row>
  </sheetData>
  <mergeCells count="7">
    <mergeCell ref="A31:F31"/>
    <mergeCell ref="A2:E2"/>
    <mergeCell ref="A3:A4"/>
    <mergeCell ref="B3:B4"/>
    <mergeCell ref="C3:F3"/>
    <mergeCell ref="A29:F29"/>
    <mergeCell ref="A30:F30"/>
  </mergeCells>
  <pageMargins left="0.78740157499999996" right="0.78740157499999996" top="0.984251969" bottom="0.984251969" header="0.4921259845" footer="0.4921259845"/>
  <pageSetup paperSize="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1093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  <c r="G1" s="4"/>
      <c r="H1" s="4"/>
    </row>
    <row r="2" ht="12.75" customHeight="1">
      <c r="A2" s="11" t="s">
        <v>56</v>
      </c>
      <c r="B2" s="11"/>
      <c r="C2" s="11"/>
      <c r="D2" s="11"/>
      <c r="E2" s="22" t="s">
        <v>50</v>
      </c>
      <c r="F2" s="22"/>
      <c r="G2" s="4"/>
      <c r="H2" s="35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  <c r="G3" s="4"/>
      <c r="H3" s="4"/>
    </row>
    <row r="4" ht="21.9" customHeight="1">
      <c r="A4" s="13"/>
      <c r="B4" s="15"/>
      <c r="C4" s="8" t="s">
        <v>5</v>
      </c>
      <c r="D4" s="8" t="s">
        <v>43</v>
      </c>
      <c r="E4" s="8" t="s">
        <v>54</v>
      </c>
      <c r="F4" s="9" t="s">
        <v>8</v>
      </c>
      <c r="G4" s="4"/>
      <c r="H4" s="4"/>
    </row>
    <row r="5" ht="12.75" customHeight="1">
      <c r="A5" s="5" t="s">
        <v>9</v>
      </c>
      <c r="B5" s="1" t="n">
        <v>111324</v>
      </c>
      <c r="C5" s="1" t="n">
        <v>72926</v>
      </c>
      <c r="D5" s="1" t="n">
        <v>32270</v>
      </c>
      <c r="E5" s="1" t="n">
        <v>3482</v>
      </c>
      <c r="F5" s="1" t="n">
        <v>2646</v>
      </c>
      <c r="G5" s="4"/>
      <c r="H5" s="2"/>
    </row>
    <row r="6" ht="12.75" customHeight="1">
      <c r="A6" s="7" t="s">
        <v>10</v>
      </c>
      <c r="B6" s="1" t="n">
        <v>907</v>
      </c>
      <c r="C6" s="24" t="n">
        <v>708</v>
      </c>
      <c r="D6" s="25" t="n">
        <v>199</v>
      </c>
      <c r="E6" s="25" t="s">
        <v>39</v>
      </c>
      <c r="F6" s="25" t="s">
        <v>39</v>
      </c>
      <c r="G6" s="25"/>
      <c r="H6" s="2"/>
    </row>
    <row r="7" ht="12.75" customHeight="1">
      <c r="A7" s="19" t="s">
        <v>12</v>
      </c>
      <c r="B7" s="1" t="n">
        <v>6590</v>
      </c>
      <c r="C7" s="24" t="n">
        <v>4274</v>
      </c>
      <c r="D7" s="25" t="n">
        <v>2097</v>
      </c>
      <c r="E7" s="25" t="n">
        <v>219</v>
      </c>
      <c r="F7" s="25" t="s">
        <v>39</v>
      </c>
      <c r="G7" s="25"/>
      <c r="H7" s="2"/>
    </row>
    <row r="8" ht="12.75" customHeight="1">
      <c r="A8" s="19" t="s">
        <v>13</v>
      </c>
      <c r="B8" s="1" t="n">
        <v>5015</v>
      </c>
      <c r="C8" s="24" t="n">
        <v>3201</v>
      </c>
      <c r="D8" s="24" t="n">
        <v>1276</v>
      </c>
      <c r="E8" s="25" t="n">
        <v>217</v>
      </c>
      <c r="F8" s="25" t="n">
        <v>321</v>
      </c>
      <c r="G8" s="24"/>
      <c r="H8" s="2"/>
    </row>
    <row r="9" ht="12.75" customHeight="1">
      <c r="A9" s="19" t="s">
        <v>14</v>
      </c>
      <c r="B9" s="1" t="n">
        <v>2202</v>
      </c>
      <c r="C9" s="24" t="n">
        <v>1574</v>
      </c>
      <c r="D9" s="24" t="n">
        <v>537</v>
      </c>
      <c r="E9" s="25" t="n">
        <v>4</v>
      </c>
      <c r="F9" s="25" t="n">
        <v>87</v>
      </c>
      <c r="G9" s="24"/>
      <c r="H9" s="2"/>
    </row>
    <row r="10" ht="12.75" customHeight="1">
      <c r="A10" s="19" t="s">
        <v>15</v>
      </c>
      <c r="B10" s="1" t="n">
        <v>1761</v>
      </c>
      <c r="C10" s="24" t="n">
        <v>1201</v>
      </c>
      <c r="D10" s="24" t="n">
        <v>514</v>
      </c>
      <c r="E10" s="24" t="n">
        <v>46</v>
      </c>
      <c r="F10" s="25" t="s">
        <v>39</v>
      </c>
      <c r="G10" s="24"/>
      <c r="H10" s="2"/>
    </row>
    <row r="11" ht="12.75" customHeight="1">
      <c r="A11" s="19" t="s">
        <v>16</v>
      </c>
      <c r="B11" s="1" t="n">
        <v>1717</v>
      </c>
      <c r="C11" s="24" t="n">
        <v>1034</v>
      </c>
      <c r="D11" s="24" t="n">
        <v>584</v>
      </c>
      <c r="E11" s="24" t="n">
        <v>99</v>
      </c>
      <c r="F11" s="25" t="s">
        <v>39</v>
      </c>
      <c r="G11" s="24"/>
      <c r="H11" s="2"/>
    </row>
    <row r="12" ht="12.75" customHeight="1">
      <c r="A12" s="19" t="s">
        <v>17</v>
      </c>
      <c r="B12" s="1" t="n">
        <v>2396</v>
      </c>
      <c r="C12" s="24" t="n">
        <v>1462</v>
      </c>
      <c r="D12" s="24" t="n">
        <v>702</v>
      </c>
      <c r="E12" s="25" t="s">
        <v>39</v>
      </c>
      <c r="F12" s="24" t="n">
        <v>232</v>
      </c>
      <c r="G12" s="24"/>
      <c r="H12" s="2"/>
    </row>
    <row r="13" ht="12.75" customHeight="1">
      <c r="A13" s="19" t="s">
        <v>18</v>
      </c>
      <c r="B13" s="1" t="n">
        <v>1058</v>
      </c>
      <c r="C13" s="24" t="n">
        <v>853</v>
      </c>
      <c r="D13" s="24" t="n">
        <v>205</v>
      </c>
      <c r="E13" s="25" t="s">
        <v>39</v>
      </c>
      <c r="F13" s="25" t="s">
        <v>39</v>
      </c>
      <c r="G13" s="24"/>
      <c r="H13" s="2"/>
    </row>
    <row r="14" ht="12.75" customHeight="1">
      <c r="A14" s="19" t="s">
        <v>19</v>
      </c>
      <c r="B14" s="1" t="n">
        <v>1204</v>
      </c>
      <c r="C14" s="24" t="n">
        <v>944</v>
      </c>
      <c r="D14" s="24" t="n">
        <v>246</v>
      </c>
      <c r="E14" s="29" t="n">
        <v>14</v>
      </c>
      <c r="F14" s="25" t="s">
        <v>39</v>
      </c>
      <c r="G14" s="24"/>
      <c r="H14" s="2"/>
    </row>
    <row r="15" ht="12.75" customHeight="1">
      <c r="A15" s="19" t="s">
        <v>20</v>
      </c>
      <c r="B15" s="1" t="n">
        <v>13782</v>
      </c>
      <c r="C15" s="24" t="n">
        <v>8615</v>
      </c>
      <c r="D15" s="24" t="n">
        <v>4692</v>
      </c>
      <c r="E15" s="25" t="n">
        <v>175</v>
      </c>
      <c r="F15" s="24" t="n">
        <v>300</v>
      </c>
      <c r="G15" s="24"/>
      <c r="H15" s="2"/>
    </row>
    <row r="16" ht="12.75" customHeight="1">
      <c r="A16" s="19" t="s">
        <v>21</v>
      </c>
      <c r="B16" s="1" t="n">
        <v>6735</v>
      </c>
      <c r="C16" s="24" t="n">
        <v>4274</v>
      </c>
      <c r="D16" s="24" t="n">
        <v>2395</v>
      </c>
      <c r="E16" s="25" t="n">
        <v>66</v>
      </c>
      <c r="F16" s="25" t="s">
        <v>39</v>
      </c>
      <c r="G16" s="24"/>
      <c r="H16" s="2"/>
    </row>
    <row r="17" ht="12.75" customHeight="1">
      <c r="A17" s="19" t="s">
        <v>22</v>
      </c>
      <c r="B17" s="1" t="n">
        <v>5043</v>
      </c>
      <c r="C17" s="24" t="n">
        <v>3197</v>
      </c>
      <c r="D17" s="24" t="n">
        <v>1758</v>
      </c>
      <c r="E17" s="25" t="n">
        <v>88</v>
      </c>
      <c r="F17" s="25" t="s">
        <v>39</v>
      </c>
      <c r="G17" s="24"/>
      <c r="H17" s="2"/>
    </row>
    <row r="18" ht="12.75" customHeight="1">
      <c r="A18" s="19" t="s">
        <v>23</v>
      </c>
      <c r="B18" s="1" t="n">
        <v>2520</v>
      </c>
      <c r="C18" s="24" t="n">
        <v>1874</v>
      </c>
      <c r="D18" s="24" t="n">
        <v>472</v>
      </c>
      <c r="E18" s="24" t="n">
        <v>174</v>
      </c>
      <c r="F18" s="25" t="s">
        <v>39</v>
      </c>
      <c r="G18" s="24"/>
      <c r="H18" s="2"/>
    </row>
    <row r="19" ht="12.75" customHeight="1">
      <c r="A19" s="19" t="s">
        <v>24</v>
      </c>
      <c r="B19" s="1" t="n">
        <v>4776</v>
      </c>
      <c r="C19" s="24" t="n">
        <v>3416</v>
      </c>
      <c r="D19" s="24" t="n">
        <v>1162</v>
      </c>
      <c r="E19" s="24" t="n">
        <v>198</v>
      </c>
      <c r="F19" s="25" t="s">
        <v>39</v>
      </c>
      <c r="G19" s="24"/>
      <c r="H19" s="2"/>
    </row>
    <row r="20" ht="12.75" customHeight="1">
      <c r="A20" s="19" t="s">
        <v>25</v>
      </c>
      <c r="B20" s="1" t="n">
        <v>4434</v>
      </c>
      <c r="C20" s="24" t="n">
        <v>2506</v>
      </c>
      <c r="D20" s="24" t="n">
        <v>1392</v>
      </c>
      <c r="E20" s="24" t="n">
        <v>240</v>
      </c>
      <c r="F20" s="25" t="n">
        <v>296</v>
      </c>
      <c r="G20" s="24"/>
      <c r="H20" s="2"/>
    </row>
    <row r="21" ht="12.75" customHeight="1">
      <c r="A21" s="19" t="s">
        <v>26</v>
      </c>
      <c r="B21" s="1" t="n">
        <v>4739</v>
      </c>
      <c r="C21" s="24" t="n">
        <v>2987</v>
      </c>
      <c r="D21" s="24" t="n">
        <v>1635</v>
      </c>
      <c r="E21" s="24" t="n">
        <v>117</v>
      </c>
      <c r="F21" s="25" t="s">
        <v>39</v>
      </c>
      <c r="G21" s="24"/>
      <c r="H21" s="2"/>
    </row>
    <row r="22" ht="12.75" customHeight="1">
      <c r="A22" s="19" t="s">
        <v>27</v>
      </c>
      <c r="B22" s="1" t="n">
        <v>2627</v>
      </c>
      <c r="C22" s="24" t="n">
        <v>1819</v>
      </c>
      <c r="D22" s="24" t="n">
        <v>603</v>
      </c>
      <c r="E22" s="24" t="n">
        <v>205</v>
      </c>
      <c r="F22" s="25" t="s">
        <v>39</v>
      </c>
      <c r="G22" s="24"/>
      <c r="H22" s="2"/>
    </row>
    <row r="23" ht="12.75" customHeight="1">
      <c r="A23" s="19" t="s">
        <v>28</v>
      </c>
      <c r="B23" s="1" t="n">
        <v>4074</v>
      </c>
      <c r="C23" s="24" t="n">
        <v>2672</v>
      </c>
      <c r="D23" s="24" t="n">
        <v>782</v>
      </c>
      <c r="E23" s="24" t="n">
        <v>389</v>
      </c>
      <c r="F23" s="24" t="n">
        <v>231</v>
      </c>
      <c r="G23" s="24"/>
      <c r="H23" s="2"/>
    </row>
    <row r="24" ht="12.75" customHeight="1">
      <c r="A24" s="19" t="s">
        <v>29</v>
      </c>
      <c r="B24" s="1" t="n">
        <v>3354</v>
      </c>
      <c r="C24" s="24" t="n">
        <v>2352</v>
      </c>
      <c r="D24" s="24" t="n">
        <v>850</v>
      </c>
      <c r="E24" s="24" t="n">
        <v>131</v>
      </c>
      <c r="F24" s="25" t="n">
        <v>21</v>
      </c>
      <c r="G24" s="24"/>
      <c r="H24" s="2"/>
    </row>
    <row r="25" ht="12.75" customHeight="1">
      <c r="A25" s="19" t="s">
        <v>30</v>
      </c>
      <c r="B25" s="1" t="n">
        <v>5198</v>
      </c>
      <c r="C25" s="24" t="n">
        <v>3109</v>
      </c>
      <c r="D25" s="24" t="n">
        <v>1676</v>
      </c>
      <c r="E25" s="24" t="n">
        <v>154</v>
      </c>
      <c r="F25" s="25" t="n">
        <v>259</v>
      </c>
      <c r="G25" s="24"/>
      <c r="H25" s="2"/>
    </row>
    <row r="26" ht="12.75" customHeight="1">
      <c r="A26" s="19" t="s">
        <v>31</v>
      </c>
      <c r="B26" s="1" t="n">
        <v>11410</v>
      </c>
      <c r="C26" s="24" t="n">
        <v>7258</v>
      </c>
      <c r="D26" s="24" t="n">
        <v>3482</v>
      </c>
      <c r="E26" s="24" t="n">
        <v>365</v>
      </c>
      <c r="F26" s="24" t="n">
        <v>305</v>
      </c>
      <c r="G26" s="24"/>
      <c r="H26" s="2"/>
    </row>
    <row r="27" ht="12.75" customHeight="1">
      <c r="A27" s="19" t="s">
        <v>32</v>
      </c>
      <c r="B27" s="1" t="n">
        <v>12276</v>
      </c>
      <c r="C27" s="24" t="n">
        <v>8809</v>
      </c>
      <c r="D27" s="24" t="n">
        <v>2805</v>
      </c>
      <c r="E27" s="24" t="n">
        <v>344</v>
      </c>
      <c r="F27" s="24" t="n">
        <v>318</v>
      </c>
      <c r="G27" s="24"/>
      <c r="H27" s="2"/>
    </row>
    <row r="28" ht="12.75" customHeight="1">
      <c r="A28" s="20" t="s">
        <v>33</v>
      </c>
      <c r="B28" s="1" t="n">
        <v>7506</v>
      </c>
      <c r="C28" s="28" t="n">
        <v>4787</v>
      </c>
      <c r="D28" s="28" t="n">
        <v>2206</v>
      </c>
      <c r="E28" s="28" t="n">
        <v>237</v>
      </c>
      <c r="F28" s="28" t="n">
        <v>276</v>
      </c>
      <c r="G28" s="24"/>
      <c r="H28" s="2"/>
    </row>
    <row r="29" ht="12.75" customHeight="1">
      <c r="A29" s="18" t="s">
        <v>48</v>
      </c>
      <c r="B29" s="18"/>
      <c r="C29" s="18"/>
      <c r="D29" s="18"/>
      <c r="E29" s="18"/>
      <c r="F29" s="18"/>
      <c r="G29" s="4"/>
      <c r="H29" s="4"/>
    </row>
    <row r="30" ht="12.6" customHeight="1">
      <c r="A30" s="26" t="s">
        <v>53</v>
      </c>
      <c r="B30" s="26"/>
      <c r="C30" s="26"/>
      <c r="D30" s="26"/>
      <c r="E30" s="26"/>
      <c r="F30" s="26"/>
      <c r="G30" s="4"/>
      <c r="H30" s="4"/>
    </row>
    <row r="31" ht="12.75" customHeight="1">
      <c r="A31" s="27"/>
      <c r="B31" s="27"/>
      <c r="C31" s="27"/>
      <c r="D31" s="27"/>
      <c r="E31" s="27"/>
      <c r="F31" s="27"/>
      <c r="G31" s="4"/>
      <c r="H31" s="4"/>
    </row>
    <row r="32" ht="12.75" customHeight="1">
      <c r="A32" s="4"/>
      <c r="B32" s="4"/>
      <c r="C32" s="29"/>
      <c r="D32" s="4"/>
      <c r="E32" s="4"/>
      <c r="F32" s="4"/>
      <c r="G32" s="4"/>
      <c r="H32" s="4"/>
    </row>
    <row r="36" ht="12.75" customHeight="1">
      <c r="B36" s="2"/>
      <c r="C36" s="2"/>
      <c r="D36" s="2"/>
      <c r="E36" s="2"/>
    </row>
    <row r="38" ht="12.75" customHeight="1">
      <c r="B38" s="4"/>
      <c r="C38" s="30"/>
      <c r="D38" s="4"/>
      <c r="E38" s="4"/>
    </row>
    <row r="39" ht="12.75" customHeight="1">
      <c r="B39" s="33"/>
      <c r="C39" s="34"/>
      <c r="D39" s="4"/>
      <c r="E39" s="4"/>
    </row>
    <row r="40" ht="12.75" customHeight="1">
      <c r="B40" s="31"/>
      <c r="C40" s="34"/>
      <c r="D40" s="4"/>
      <c r="E40" s="4"/>
    </row>
    <row r="41" ht="12.75" customHeight="1">
      <c r="B41" s="31"/>
      <c r="C41" s="34"/>
      <c r="D41" s="4"/>
      <c r="E41" s="4"/>
    </row>
    <row r="42" ht="12.75" customHeight="1">
      <c r="B42" s="31"/>
      <c r="C42" s="34"/>
      <c r="D42" s="4"/>
      <c r="E42" s="4"/>
    </row>
    <row r="43" ht="12.75" customHeight="1">
      <c r="B43" s="31"/>
      <c r="C43" s="34"/>
      <c r="D43" s="4"/>
      <c r="E43" s="4"/>
    </row>
    <row r="44" ht="12.75" customHeight="1">
      <c r="B44" s="31"/>
      <c r="C44" s="34"/>
      <c r="D44" s="4"/>
      <c r="E44" s="4"/>
    </row>
    <row r="45" ht="12.75" customHeight="1">
      <c r="B45" s="31"/>
      <c r="C45" s="34"/>
      <c r="D45" s="4"/>
      <c r="E45" s="4"/>
    </row>
    <row r="46" ht="12.75" customHeight="1">
      <c r="B46" s="31"/>
      <c r="C46" s="34"/>
      <c r="D46" s="4"/>
      <c r="E46" s="4"/>
    </row>
    <row r="47" ht="12.75" customHeight="1">
      <c r="B47" s="31"/>
      <c r="C47" s="34"/>
      <c r="D47" s="4"/>
      <c r="E47" s="4"/>
    </row>
    <row r="48" ht="12.75" customHeight="1">
      <c r="B48" s="31"/>
      <c r="C48" s="34"/>
      <c r="D48" s="4"/>
      <c r="E48" s="4"/>
    </row>
    <row r="49" ht="12.75" customHeight="1">
      <c r="B49" s="31"/>
      <c r="C49" s="34"/>
    </row>
    <row r="50" ht="12.75" customHeight="1">
      <c r="B50" s="31"/>
      <c r="C50" s="34"/>
    </row>
    <row r="51" ht="12.75" customHeight="1">
      <c r="B51" s="31"/>
      <c r="C51" s="34"/>
    </row>
    <row r="52" ht="12.75" customHeight="1">
      <c r="B52" s="31"/>
      <c r="C52" s="34"/>
    </row>
    <row r="53" ht="12.75" customHeight="1">
      <c r="B53" s="31"/>
      <c r="C53" s="34"/>
    </row>
    <row r="54" ht="12.75" customHeight="1">
      <c r="B54" s="31"/>
      <c r="C54" s="34"/>
    </row>
    <row r="55" ht="12.75" customHeight="1">
      <c r="B55" s="31"/>
      <c r="C55" s="34"/>
    </row>
    <row r="56" ht="12.75" customHeight="1">
      <c r="B56" s="31"/>
      <c r="C56" s="34"/>
    </row>
    <row r="57" ht="12.75" customHeight="1">
      <c r="B57" s="31"/>
      <c r="C57" s="34"/>
    </row>
    <row r="58" ht="12.75" customHeight="1">
      <c r="B58" s="31"/>
      <c r="C58" s="34"/>
    </row>
    <row r="59" ht="12.75" customHeight="1">
      <c r="B59" s="31"/>
      <c r="C59" s="34"/>
    </row>
    <row r="60" ht="12.75" customHeight="1">
      <c r="B60" s="31"/>
      <c r="C60" s="34"/>
    </row>
    <row r="61" ht="12.75" customHeight="1">
      <c r="B61" s="32"/>
      <c r="C61" s="34"/>
    </row>
    <row r="62" ht="12.75" customHeight="1">
      <c r="B62" s="31"/>
      <c r="C62" s="34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55468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</cols>
  <sheetData>
    <row r="1" ht="12.75" customHeight="1">
      <c r="A1" s="4" t="s">
        <v>35</v>
      </c>
      <c r="B1" s="4"/>
      <c r="C1" s="4"/>
      <c r="D1" s="4"/>
      <c r="E1" s="4"/>
    </row>
    <row r="2" ht="12.75" customHeight="1">
      <c r="A2" s="11" t="s">
        <v>57</v>
      </c>
      <c r="B2" s="11"/>
      <c r="C2" s="11"/>
      <c r="D2" s="11"/>
      <c r="E2" s="22" t="s">
        <v>50</v>
      </c>
      <c r="F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</row>
    <row r="4" ht="21.9" customHeight="1">
      <c r="A4" s="13"/>
      <c r="B4" s="15"/>
      <c r="C4" s="8" t="s">
        <v>5</v>
      </c>
      <c r="D4" s="8" t="s">
        <v>43</v>
      </c>
      <c r="E4" s="8" t="s">
        <v>58</v>
      </c>
      <c r="F4" s="9" t="s">
        <v>8</v>
      </c>
    </row>
    <row r="5" ht="12.75" customHeight="1">
      <c r="A5" s="5" t="s">
        <v>9</v>
      </c>
      <c r="B5" s="1" t="n">
        <f>SUM(B6:B28)</f>
        <v>112789</v>
      </c>
      <c r="C5" s="1" t="n">
        <f>SUM(C6:C28)</f>
        <v>73616</v>
      </c>
      <c r="D5" s="1" t="n">
        <f t="shared" ref="D5:F5" si="0">SUM(D6:D28)</f>
        <v>33083</v>
      </c>
      <c r="E5" s="1" t="n">
        <f t="shared" si="0"/>
        <v>3499</v>
      </c>
      <c r="F5" s="1" t="n">
        <f t="shared" si="0"/>
        <v>2591</v>
      </c>
    </row>
    <row r="6" ht="12.75" customHeight="1">
      <c r="A6" s="7" t="s">
        <v>10</v>
      </c>
      <c r="B6" s="1" t="n">
        <f>SUM(C6:F6)</f>
        <v>884</v>
      </c>
      <c r="C6" s="24" t="n">
        <v>697</v>
      </c>
      <c r="D6" s="25" t="n">
        <v>187</v>
      </c>
      <c r="E6" s="25" t="s">
        <v>39</v>
      </c>
      <c r="F6" s="25" t="s">
        <v>39</v>
      </c>
    </row>
    <row r="7" ht="12.75" customHeight="1">
      <c r="A7" s="19" t="s">
        <v>12</v>
      </c>
      <c r="B7" s="1" t="n">
        <f t="shared" ref="B7:B28" si="1">SUM(C7:F7)</f>
        <v>6548</v>
      </c>
      <c r="C7" s="24" t="n">
        <v>4268</v>
      </c>
      <c r="D7" s="25" t="n">
        <v>2075</v>
      </c>
      <c r="E7" s="25" t="n">
        <v>205</v>
      </c>
      <c r="F7" s="25" t="s">
        <v>39</v>
      </c>
    </row>
    <row r="8" ht="12.75" customHeight="1">
      <c r="A8" s="19" t="s">
        <v>13</v>
      </c>
      <c r="B8" s="1" t="n">
        <f t="shared" si="1"/>
        <v>4939</v>
      </c>
      <c r="C8" s="24" t="n">
        <v>3115</v>
      </c>
      <c r="D8" s="24" t="n">
        <v>1304</v>
      </c>
      <c r="E8" s="25" t="n">
        <v>229</v>
      </c>
      <c r="F8" s="25" t="n">
        <v>291</v>
      </c>
    </row>
    <row r="9" ht="12.75" customHeight="1">
      <c r="A9" s="19" t="s">
        <v>14</v>
      </c>
      <c r="B9" s="1" t="n">
        <f t="shared" si="1"/>
        <v>2210</v>
      </c>
      <c r="C9" s="24" t="n">
        <v>1588</v>
      </c>
      <c r="D9" s="24" t="n">
        <v>502</v>
      </c>
      <c r="E9" s="25" t="s">
        <v>39</v>
      </c>
      <c r="F9" s="25" t="n">
        <v>120</v>
      </c>
    </row>
    <row r="10" ht="12.75" customHeight="1">
      <c r="A10" s="19" t="s">
        <v>15</v>
      </c>
      <c r="B10" s="1" t="n">
        <f t="shared" si="1"/>
        <v>1781</v>
      </c>
      <c r="C10" s="24" t="n">
        <v>1191</v>
      </c>
      <c r="D10" s="24" t="n">
        <v>533</v>
      </c>
      <c r="E10" s="24" t="n">
        <v>57</v>
      </c>
      <c r="F10" s="25" t="s">
        <v>39</v>
      </c>
    </row>
    <row r="11" ht="12.75" customHeight="1">
      <c r="A11" s="19" t="s">
        <v>16</v>
      </c>
      <c r="B11" s="1" t="n">
        <f t="shared" si="1"/>
        <v>1719</v>
      </c>
      <c r="C11" s="24" t="n">
        <v>1045</v>
      </c>
      <c r="D11" s="24" t="n">
        <v>562</v>
      </c>
      <c r="E11" s="24" t="n">
        <v>101</v>
      </c>
      <c r="F11" s="25" t="n">
        <v>11</v>
      </c>
    </row>
    <row r="12" ht="12.75" customHeight="1">
      <c r="A12" s="19" t="s">
        <v>17</v>
      </c>
      <c r="B12" s="1" t="n">
        <f t="shared" si="1"/>
        <v>2337</v>
      </c>
      <c r="C12" s="24" t="n">
        <v>1378</v>
      </c>
      <c r="D12" s="24" t="n">
        <v>740</v>
      </c>
      <c r="E12" s="25" t="n">
        <v>3</v>
      </c>
      <c r="F12" s="24" t="n">
        <v>216</v>
      </c>
    </row>
    <row r="13" ht="12.75" customHeight="1">
      <c r="A13" s="19" t="s">
        <v>18</v>
      </c>
      <c r="B13" s="1" t="n">
        <f t="shared" si="1"/>
        <v>1044</v>
      </c>
      <c r="C13" s="24" t="n">
        <v>837</v>
      </c>
      <c r="D13" s="24" t="n">
        <v>207</v>
      </c>
      <c r="E13" s="25" t="s">
        <v>39</v>
      </c>
      <c r="F13" s="25" t="s">
        <v>39</v>
      </c>
    </row>
    <row r="14" ht="12.75" customHeight="1">
      <c r="A14" s="19" t="s">
        <v>19</v>
      </c>
      <c r="B14" s="1" t="n">
        <f t="shared" si="1"/>
        <v>1187</v>
      </c>
      <c r="C14" s="24" t="n">
        <v>942</v>
      </c>
      <c r="D14" s="24" t="n">
        <v>230</v>
      </c>
      <c r="E14" s="29" t="n">
        <v>15</v>
      </c>
      <c r="F14" s="25" t="s">
        <v>39</v>
      </c>
    </row>
    <row r="15" ht="12.75" customHeight="1">
      <c r="A15" s="19" t="s">
        <v>20</v>
      </c>
      <c r="B15" s="1" t="n">
        <f t="shared" si="1"/>
        <v>14130</v>
      </c>
      <c r="C15" s="24" t="n">
        <v>8697</v>
      </c>
      <c r="D15" s="24" t="n">
        <v>4944</v>
      </c>
      <c r="E15" s="25" t="n">
        <v>194</v>
      </c>
      <c r="F15" s="24" t="n">
        <v>295</v>
      </c>
    </row>
    <row r="16" ht="12.75" customHeight="1">
      <c r="A16" s="19" t="s">
        <v>21</v>
      </c>
      <c r="B16" s="1" t="n">
        <f t="shared" si="1"/>
        <v>6932</v>
      </c>
      <c r="C16" s="24" t="n">
        <v>4413</v>
      </c>
      <c r="D16" s="24" t="n">
        <v>2447</v>
      </c>
      <c r="E16" s="25" t="n">
        <v>72</v>
      </c>
      <c r="F16" s="25" t="s">
        <v>39</v>
      </c>
    </row>
    <row r="17" ht="12.75" customHeight="1">
      <c r="A17" s="19" t="s">
        <v>22</v>
      </c>
      <c r="B17" s="1" t="n">
        <f t="shared" si="1"/>
        <v>4992</v>
      </c>
      <c r="C17" s="24" t="n">
        <v>3091</v>
      </c>
      <c r="D17" s="24" t="n">
        <v>1780</v>
      </c>
      <c r="E17" s="25" t="n">
        <v>121</v>
      </c>
      <c r="F17" s="25" t="s">
        <v>39</v>
      </c>
    </row>
    <row r="18" ht="12.75" customHeight="1">
      <c r="A18" s="19" t="s">
        <v>23</v>
      </c>
      <c r="B18" s="1" t="n">
        <f t="shared" si="1"/>
        <v>2552</v>
      </c>
      <c r="C18" s="24" t="n">
        <v>1888</v>
      </c>
      <c r="D18" s="24" t="n">
        <v>511</v>
      </c>
      <c r="E18" s="24" t="n">
        <v>153</v>
      </c>
      <c r="F18" s="25" t="s">
        <v>39</v>
      </c>
    </row>
    <row r="19" ht="12.75" customHeight="1">
      <c r="A19" s="19" t="s">
        <v>24</v>
      </c>
      <c r="B19" s="1" t="n">
        <f t="shared" si="1"/>
        <v>4893</v>
      </c>
      <c r="C19" s="24" t="n">
        <v>3486</v>
      </c>
      <c r="D19" s="24" t="n">
        <v>1194</v>
      </c>
      <c r="E19" s="24" t="n">
        <v>213</v>
      </c>
      <c r="F19" s="25" t="s">
        <v>39</v>
      </c>
    </row>
    <row r="20" ht="12.75" customHeight="1">
      <c r="A20" s="19" t="s">
        <v>25</v>
      </c>
      <c r="B20" s="1" t="n">
        <f t="shared" si="1"/>
        <v>4420</v>
      </c>
      <c r="C20" s="24" t="n">
        <v>2527</v>
      </c>
      <c r="D20" s="24" t="n">
        <v>1405</v>
      </c>
      <c r="E20" s="24" t="n">
        <v>198</v>
      </c>
      <c r="F20" s="25" t="n">
        <v>290</v>
      </c>
    </row>
    <row r="21" ht="12.75" customHeight="1">
      <c r="A21" s="19" t="s">
        <v>26</v>
      </c>
      <c r="B21" s="1" t="n">
        <f t="shared" si="1"/>
        <v>4732</v>
      </c>
      <c r="C21" s="24" t="n">
        <v>2952</v>
      </c>
      <c r="D21" s="24" t="n">
        <v>1658</v>
      </c>
      <c r="E21" s="24" t="n">
        <v>122</v>
      </c>
      <c r="F21" s="25" t="s">
        <v>39</v>
      </c>
    </row>
    <row r="22" ht="12.75" customHeight="1">
      <c r="A22" s="19" t="s">
        <v>27</v>
      </c>
      <c r="B22" s="1" t="n">
        <f t="shared" si="1"/>
        <v>2647</v>
      </c>
      <c r="C22" s="24" t="n">
        <v>1840</v>
      </c>
      <c r="D22" s="24" t="n">
        <v>623</v>
      </c>
      <c r="E22" s="24" t="n">
        <v>184</v>
      </c>
      <c r="F22" s="25" t="s">
        <v>39</v>
      </c>
    </row>
    <row r="23" ht="12.75" customHeight="1">
      <c r="A23" s="19" t="s">
        <v>28</v>
      </c>
      <c r="B23" s="1" t="n">
        <f t="shared" si="1"/>
        <v>4097</v>
      </c>
      <c r="C23" s="24" t="n">
        <v>2703</v>
      </c>
      <c r="D23" s="24" t="n">
        <v>784</v>
      </c>
      <c r="E23" s="24" t="n">
        <v>382</v>
      </c>
      <c r="F23" s="24" t="n">
        <v>228</v>
      </c>
    </row>
    <row r="24" ht="12.75" customHeight="1">
      <c r="A24" s="19" t="s">
        <v>29</v>
      </c>
      <c r="B24" s="1" t="n">
        <f t="shared" si="1"/>
        <v>3446</v>
      </c>
      <c r="C24" s="24" t="n">
        <v>2445</v>
      </c>
      <c r="D24" s="24" t="n">
        <v>851</v>
      </c>
      <c r="E24" s="24" t="n">
        <v>135</v>
      </c>
      <c r="F24" s="25" t="n">
        <v>15</v>
      </c>
    </row>
    <row r="25" ht="12.75" customHeight="1">
      <c r="A25" s="19" t="s">
        <v>30</v>
      </c>
      <c r="B25" s="1" t="n">
        <f t="shared" si="1"/>
        <v>5230</v>
      </c>
      <c r="C25" s="24" t="n">
        <v>3095</v>
      </c>
      <c r="D25" s="24" t="n">
        <v>1707</v>
      </c>
      <c r="E25" s="24" t="n">
        <v>168</v>
      </c>
      <c r="F25" s="25" t="n">
        <v>260</v>
      </c>
    </row>
    <row r="26" ht="12.75" customHeight="1">
      <c r="A26" s="19" t="s">
        <v>31</v>
      </c>
      <c r="B26" s="1" t="n">
        <f t="shared" si="1"/>
        <v>11683</v>
      </c>
      <c r="C26" s="24" t="n">
        <v>7376</v>
      </c>
      <c r="D26" s="24" t="n">
        <v>3683</v>
      </c>
      <c r="E26" s="24" t="n">
        <v>339</v>
      </c>
      <c r="F26" s="24" t="n">
        <v>285</v>
      </c>
    </row>
    <row r="27" ht="12.75" customHeight="1">
      <c r="A27" s="19" t="s">
        <v>32</v>
      </c>
      <c r="B27" s="1" t="n">
        <f t="shared" si="1"/>
        <v>12622</v>
      </c>
      <c r="C27" s="24" t="n">
        <v>9062</v>
      </c>
      <c r="D27" s="24" t="n">
        <v>2856</v>
      </c>
      <c r="E27" s="24" t="n">
        <v>395</v>
      </c>
      <c r="F27" s="24" t="n">
        <v>309</v>
      </c>
    </row>
    <row r="28" ht="12.75" customHeight="1">
      <c r="A28" s="20" t="s">
        <v>33</v>
      </c>
      <c r="B28" s="1" t="n">
        <f t="shared" si="1"/>
        <v>7764</v>
      </c>
      <c r="C28" s="28" t="n">
        <v>4980</v>
      </c>
      <c r="D28" s="28" t="n">
        <v>2300</v>
      </c>
      <c r="E28" s="28" t="n">
        <v>213</v>
      </c>
      <c r="F28" s="28" t="n">
        <v>271</v>
      </c>
    </row>
    <row r="29" ht="12.75" customHeight="1">
      <c r="A29" s="18" t="s">
        <v>48</v>
      </c>
      <c r="B29" s="18"/>
      <c r="C29" s="18"/>
      <c r="D29" s="18"/>
      <c r="E29" s="18"/>
      <c r="F29" s="18"/>
    </row>
    <row r="30" ht="12.75" customHeight="1">
      <c r="A30" s="26" t="s">
        <v>59</v>
      </c>
      <c r="B30" s="26"/>
      <c r="C30" s="26"/>
      <c r="D30" s="26"/>
      <c r="E30" s="26"/>
      <c r="F30" s="26"/>
    </row>
    <row r="31" ht="12.75" customHeight="1">
      <c r="A31" s="27"/>
      <c r="B31" s="27"/>
      <c r="C31" s="27"/>
      <c r="D31" s="27"/>
      <c r="E31" s="27"/>
      <c r="F31" s="27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5.4414062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</cols>
  <sheetData>
    <row r="1" ht="12.75" customHeight="1">
      <c r="A1" s="4" t="s">
        <v>35</v>
      </c>
      <c r="B1" s="4"/>
      <c r="C1" s="4"/>
      <c r="D1" s="4"/>
      <c r="E1" s="4"/>
    </row>
    <row r="2" ht="12.75" customHeight="1">
      <c r="A2" s="11" t="s">
        <v>60</v>
      </c>
      <c r="B2" s="11"/>
      <c r="C2" s="11"/>
      <c r="D2" s="11"/>
      <c r="E2" s="22" t="s">
        <v>50</v>
      </c>
      <c r="F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</row>
    <row r="4" ht="21.9" customHeight="1">
      <c r="A4" s="13"/>
      <c r="B4" s="15"/>
      <c r="C4" s="8" t="s">
        <v>5</v>
      </c>
      <c r="D4" s="8" t="s">
        <v>61</v>
      </c>
      <c r="E4" s="8" t="s">
        <v>58</v>
      </c>
      <c r="F4" s="9" t="s">
        <v>8</v>
      </c>
    </row>
    <row r="5" ht="12.75" customHeight="1">
      <c r="A5" s="5" t="s">
        <v>9</v>
      </c>
      <c r="B5" s="1" t="n">
        <f>SUM(B6:B28)</f>
        <v>114310</v>
      </c>
      <c r="C5" s="1" t="n">
        <f>SUM(C6:C28)</f>
        <v>74607</v>
      </c>
      <c r="D5" s="1" t="n">
        <f t="shared" ref="D5:F5" si="0">SUM(D6:D28)</f>
        <v>33614</v>
      </c>
      <c r="E5" s="1" t="n">
        <f t="shared" si="0"/>
        <v>3546</v>
      </c>
      <c r="F5" s="1" t="n">
        <f t="shared" si="0"/>
        <v>2543</v>
      </c>
    </row>
    <row r="6" ht="12.75" customHeight="1">
      <c r="A6" s="7" t="s">
        <v>10</v>
      </c>
      <c r="B6" s="1" t="n">
        <f>SUM(C6:F6)</f>
        <v>884</v>
      </c>
      <c r="C6" s="24" t="n">
        <v>707</v>
      </c>
      <c r="D6" s="25" t="n">
        <v>177</v>
      </c>
      <c r="E6" s="25" t="s">
        <v>39</v>
      </c>
      <c r="F6" s="25" t="s">
        <v>39</v>
      </c>
    </row>
    <row r="7" ht="12.75" customHeight="1">
      <c r="A7" s="19" t="s">
        <v>12</v>
      </c>
      <c r="B7" s="1" t="n">
        <f t="shared" ref="B7:B28" si="1">SUM(C7:F7)</f>
        <v>6604</v>
      </c>
      <c r="C7" s="24" t="n">
        <v>4244</v>
      </c>
      <c r="D7" s="25" t="n">
        <v>2121</v>
      </c>
      <c r="E7" s="25" t="n">
        <v>239</v>
      </c>
      <c r="F7" s="25" t="s">
        <v>39</v>
      </c>
    </row>
    <row r="8" ht="12.75" customHeight="1">
      <c r="A8" s="19" t="s">
        <v>13</v>
      </c>
      <c r="B8" s="1" t="n">
        <f t="shared" si="1"/>
        <v>4958</v>
      </c>
      <c r="C8" s="24" t="n">
        <v>3074</v>
      </c>
      <c r="D8" s="24" t="n">
        <v>1329</v>
      </c>
      <c r="E8" s="25" t="n">
        <v>254</v>
      </c>
      <c r="F8" s="25" t="n">
        <v>301</v>
      </c>
    </row>
    <row r="9" ht="12.75" customHeight="1">
      <c r="A9" s="19" t="s">
        <v>14</v>
      </c>
      <c r="B9" s="1" t="n">
        <f t="shared" si="1"/>
        <v>2284</v>
      </c>
      <c r="C9" s="24" t="n">
        <v>1649</v>
      </c>
      <c r="D9" s="24" t="n">
        <v>491</v>
      </c>
      <c r="E9" s="25" t="n">
        <v>10</v>
      </c>
      <c r="F9" s="25" t="n">
        <v>134</v>
      </c>
    </row>
    <row r="10" ht="12.75" customHeight="1">
      <c r="A10" s="19" t="s">
        <v>15</v>
      </c>
      <c r="B10" s="1" t="n">
        <f t="shared" si="1"/>
        <v>1690</v>
      </c>
      <c r="C10" s="24" t="n">
        <v>1088</v>
      </c>
      <c r="D10" s="24" t="n">
        <v>546</v>
      </c>
      <c r="E10" s="24" t="n">
        <v>56</v>
      </c>
      <c r="F10" s="25" t="s">
        <v>39</v>
      </c>
    </row>
    <row r="11" ht="12.75" customHeight="1">
      <c r="A11" s="19" t="s">
        <v>16</v>
      </c>
      <c r="B11" s="1" t="n">
        <f t="shared" si="1"/>
        <v>1726</v>
      </c>
      <c r="C11" s="24" t="n">
        <v>1085</v>
      </c>
      <c r="D11" s="24" t="n">
        <v>557</v>
      </c>
      <c r="E11" s="24" t="n">
        <v>72</v>
      </c>
      <c r="F11" s="25" t="n">
        <v>12</v>
      </c>
    </row>
    <row r="12" ht="12.75" customHeight="1">
      <c r="A12" s="19" t="s">
        <v>17</v>
      </c>
      <c r="B12" s="1" t="n">
        <f t="shared" si="1"/>
        <v>2341</v>
      </c>
      <c r="C12" s="24" t="n">
        <v>1356</v>
      </c>
      <c r="D12" s="24" t="n">
        <v>740</v>
      </c>
      <c r="E12" s="25" t="s">
        <v>39</v>
      </c>
      <c r="F12" s="24" t="n">
        <v>245</v>
      </c>
    </row>
    <row r="13" ht="12.75" customHeight="1">
      <c r="A13" s="19" t="s">
        <v>18</v>
      </c>
      <c r="B13" s="1" t="n">
        <f t="shared" si="1"/>
        <v>1075</v>
      </c>
      <c r="C13" s="24" t="n">
        <v>852</v>
      </c>
      <c r="D13" s="24" t="n">
        <v>223</v>
      </c>
      <c r="E13" s="25" t="s">
        <v>39</v>
      </c>
      <c r="F13" s="25" t="s">
        <v>39</v>
      </c>
    </row>
    <row r="14" ht="12.75" customHeight="1">
      <c r="A14" s="19" t="s">
        <v>19</v>
      </c>
      <c r="B14" s="1" t="n">
        <f t="shared" si="1"/>
        <v>1211</v>
      </c>
      <c r="C14" s="24" t="n">
        <v>983</v>
      </c>
      <c r="D14" s="24" t="n">
        <v>228</v>
      </c>
      <c r="E14" s="25" t="s">
        <v>39</v>
      </c>
      <c r="F14" s="25" t="s">
        <v>39</v>
      </c>
    </row>
    <row r="15" ht="12.75" customHeight="1">
      <c r="A15" s="19" t="s">
        <v>20</v>
      </c>
      <c r="B15" s="1" t="n">
        <f t="shared" si="1"/>
        <v>14259</v>
      </c>
      <c r="C15" s="24" t="n">
        <v>8778</v>
      </c>
      <c r="D15" s="24" t="n">
        <v>4991</v>
      </c>
      <c r="E15" s="25" t="n">
        <v>207</v>
      </c>
      <c r="F15" s="24" t="n">
        <v>283</v>
      </c>
    </row>
    <row r="16" ht="12.75" customHeight="1">
      <c r="A16" s="19" t="s">
        <v>21</v>
      </c>
      <c r="B16" s="1" t="n">
        <f t="shared" si="1"/>
        <v>7039</v>
      </c>
      <c r="C16" s="24" t="n">
        <v>4492</v>
      </c>
      <c r="D16" s="24" t="n">
        <v>2483</v>
      </c>
      <c r="E16" s="25" t="n">
        <v>64</v>
      </c>
      <c r="F16" s="25" t="s">
        <v>39</v>
      </c>
    </row>
    <row r="17" ht="12.75" customHeight="1">
      <c r="A17" s="19" t="s">
        <v>22</v>
      </c>
      <c r="B17" s="1" t="n">
        <f t="shared" si="1"/>
        <v>4947</v>
      </c>
      <c r="C17" s="24" t="n">
        <v>3043</v>
      </c>
      <c r="D17" s="24" t="n">
        <v>1778</v>
      </c>
      <c r="E17" s="25" t="n">
        <v>126</v>
      </c>
      <c r="F17" s="25" t="s">
        <v>39</v>
      </c>
    </row>
    <row r="18" ht="12.75" customHeight="1">
      <c r="A18" s="19" t="s">
        <v>23</v>
      </c>
      <c r="B18" s="1" t="n">
        <f t="shared" si="1"/>
        <v>2582</v>
      </c>
      <c r="C18" s="24" t="n">
        <v>1948</v>
      </c>
      <c r="D18" s="24" t="n">
        <v>497</v>
      </c>
      <c r="E18" s="24" t="n">
        <v>137</v>
      </c>
      <c r="F18" s="25" t="s">
        <v>39</v>
      </c>
    </row>
    <row r="19" ht="12.75" customHeight="1">
      <c r="A19" s="19" t="s">
        <v>24</v>
      </c>
      <c r="B19" s="1" t="n">
        <f t="shared" si="1"/>
        <v>4970</v>
      </c>
      <c r="C19" s="24" t="n">
        <v>3539</v>
      </c>
      <c r="D19" s="24" t="n">
        <v>1201</v>
      </c>
      <c r="E19" s="24" t="n">
        <v>230</v>
      </c>
      <c r="F19" s="25" t="s">
        <v>39</v>
      </c>
    </row>
    <row r="20" ht="12.75" customHeight="1">
      <c r="A20" s="19" t="s">
        <v>25</v>
      </c>
      <c r="B20" s="1" t="n">
        <f t="shared" si="1"/>
        <v>4359</v>
      </c>
      <c r="C20" s="24" t="n">
        <v>2463</v>
      </c>
      <c r="D20" s="24" t="n">
        <v>1457</v>
      </c>
      <c r="E20" s="24" t="n">
        <v>173</v>
      </c>
      <c r="F20" s="25" t="n">
        <v>266</v>
      </c>
    </row>
    <row r="21" ht="12.75" customHeight="1">
      <c r="A21" s="19" t="s">
        <v>26</v>
      </c>
      <c r="B21" s="1" t="n">
        <f t="shared" si="1"/>
        <v>4630</v>
      </c>
      <c r="C21" s="24" t="n">
        <v>2873</v>
      </c>
      <c r="D21" s="24" t="n">
        <v>1629</v>
      </c>
      <c r="E21" s="24" t="n">
        <v>128</v>
      </c>
      <c r="F21" s="25" t="s">
        <v>39</v>
      </c>
    </row>
    <row r="22" ht="12.75" customHeight="1">
      <c r="A22" s="19" t="s">
        <v>27</v>
      </c>
      <c r="B22" s="1" t="n">
        <f t="shared" si="1"/>
        <v>2661</v>
      </c>
      <c r="C22" s="24" t="n">
        <v>1849</v>
      </c>
      <c r="D22" s="24" t="n">
        <v>634</v>
      </c>
      <c r="E22" s="24" t="n">
        <v>178</v>
      </c>
      <c r="F22" s="25" t="s">
        <v>39</v>
      </c>
    </row>
    <row r="23" ht="12.75" customHeight="1">
      <c r="A23" s="19" t="s">
        <v>28</v>
      </c>
      <c r="B23" s="1" t="n">
        <f t="shared" si="1"/>
        <v>4063</v>
      </c>
      <c r="C23" s="24" t="n">
        <v>2758</v>
      </c>
      <c r="D23" s="24" t="n">
        <v>742</v>
      </c>
      <c r="E23" s="24" t="n">
        <v>381</v>
      </c>
      <c r="F23" s="24" t="n">
        <v>182</v>
      </c>
    </row>
    <row r="24" ht="12.75" customHeight="1">
      <c r="A24" s="19" t="s">
        <v>29</v>
      </c>
      <c r="B24" s="1" t="n">
        <f t="shared" si="1"/>
        <v>3466</v>
      </c>
      <c r="C24" s="24" t="n">
        <v>2447</v>
      </c>
      <c r="D24" s="24" t="n">
        <v>853</v>
      </c>
      <c r="E24" s="24" t="n">
        <v>141</v>
      </c>
      <c r="F24" s="25" t="n">
        <v>25</v>
      </c>
    </row>
    <row r="25" ht="12.75" customHeight="1">
      <c r="A25" s="19" t="s">
        <v>30</v>
      </c>
      <c r="B25" s="1" t="n">
        <f t="shared" si="1"/>
        <v>5188</v>
      </c>
      <c r="C25" s="24" t="n">
        <v>3047</v>
      </c>
      <c r="D25" s="24" t="n">
        <v>1725</v>
      </c>
      <c r="E25" s="24" t="n">
        <v>170</v>
      </c>
      <c r="F25" s="25" t="n">
        <v>246</v>
      </c>
    </row>
    <row r="26" ht="12.75" customHeight="1">
      <c r="A26" s="19" t="s">
        <v>31</v>
      </c>
      <c r="B26" s="1" t="n">
        <f t="shared" si="1"/>
        <v>12044</v>
      </c>
      <c r="C26" s="24" t="n">
        <v>7579</v>
      </c>
      <c r="D26" s="24" t="n">
        <v>3806</v>
      </c>
      <c r="E26" s="24" t="n">
        <v>363</v>
      </c>
      <c r="F26" s="24" t="n">
        <v>296</v>
      </c>
    </row>
    <row r="27" ht="12.75" customHeight="1">
      <c r="A27" s="19" t="s">
        <v>32</v>
      </c>
      <c r="B27" s="1" t="n">
        <f t="shared" si="1"/>
        <v>13274</v>
      </c>
      <c r="C27" s="24" t="n">
        <v>9585</v>
      </c>
      <c r="D27" s="24" t="n">
        <v>3013</v>
      </c>
      <c r="E27" s="24" t="n">
        <v>389</v>
      </c>
      <c r="F27" s="24" t="n">
        <v>287</v>
      </c>
    </row>
    <row r="28" ht="12.75" customHeight="1">
      <c r="A28" s="20" t="s">
        <v>33</v>
      </c>
      <c r="B28" s="1" t="n">
        <f t="shared" si="1"/>
        <v>8055</v>
      </c>
      <c r="C28" s="28" t="n">
        <v>5168</v>
      </c>
      <c r="D28" s="28" t="n">
        <v>2393</v>
      </c>
      <c r="E28" s="28" t="n">
        <v>228</v>
      </c>
      <c r="F28" s="28" t="n">
        <v>266</v>
      </c>
    </row>
    <row r="29" ht="12.75" customHeight="1">
      <c r="A29" s="18" t="s">
        <v>48</v>
      </c>
      <c r="B29" s="18"/>
      <c r="C29" s="18"/>
      <c r="D29" s="18"/>
      <c r="E29" s="18"/>
      <c r="F29" s="18"/>
    </row>
    <row r="30" ht="12.75" customHeight="1">
      <c r="A30" s="26" t="s">
        <v>59</v>
      </c>
      <c r="B30" s="26"/>
      <c r="C30" s="26"/>
      <c r="D30" s="26"/>
      <c r="E30" s="26"/>
      <c r="F30" s="26"/>
    </row>
  </sheetData>
  <mergeCells count="7">
    <mergeCell ref="A30:F30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5.4414062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</cols>
  <sheetData>
    <row r="1" ht="12.75" customHeight="1">
      <c r="A1" s="4" t="s">
        <v>35</v>
      </c>
      <c r="B1" s="4"/>
      <c r="C1" s="4"/>
      <c r="D1" s="4"/>
      <c r="E1" s="4"/>
    </row>
    <row r="2" ht="12.75" customHeight="1">
      <c r="A2" s="11" t="s">
        <v>62</v>
      </c>
      <c r="B2" s="11"/>
      <c r="C2" s="11"/>
      <c r="D2" s="11"/>
      <c r="E2" s="22" t="s">
        <v>50</v>
      </c>
      <c r="F2" s="22"/>
      <c r="H2" s="35"/>
    </row>
    <row r="3" ht="12.6" customHeight="1">
      <c r="A3" s="12" t="s">
        <v>2</v>
      </c>
      <c r="B3" s="14" t="s">
        <v>3</v>
      </c>
      <c r="C3" s="16" t="s">
        <v>42</v>
      </c>
      <c r="D3" s="17"/>
      <c r="E3" s="17"/>
      <c r="F3" s="17"/>
    </row>
    <row r="4" ht="23.1" customHeight="1">
      <c r="A4" s="13"/>
      <c r="B4" s="15"/>
      <c r="C4" s="8" t="s">
        <v>5</v>
      </c>
      <c r="D4" s="8" t="s">
        <v>61</v>
      </c>
      <c r="E4" s="8" t="s">
        <v>58</v>
      </c>
      <c r="F4" s="9" t="s">
        <v>8</v>
      </c>
    </row>
    <row r="5" ht="12.75" customHeight="1">
      <c r="A5" s="5" t="s">
        <v>9</v>
      </c>
      <c r="B5" s="1" t="n">
        <v>114975</v>
      </c>
      <c r="C5" s="1" t="n">
        <v>74938</v>
      </c>
      <c r="D5" s="1" t="n">
        <v>33739</v>
      </c>
      <c r="E5" s="1" t="n">
        <v>3677</v>
      </c>
      <c r="F5" s="1" t="n">
        <v>2621</v>
      </c>
      <c r="H5" s="2"/>
    </row>
    <row r="6" ht="12.75" customHeight="1">
      <c r="A6" s="7" t="s">
        <v>10</v>
      </c>
      <c r="B6" s="1" t="n">
        <v>859</v>
      </c>
      <c r="C6" s="24" t="n">
        <v>703</v>
      </c>
      <c r="D6" s="25" t="n">
        <v>156</v>
      </c>
      <c r="E6" s="25" t="s">
        <v>39</v>
      </c>
      <c r="F6" s="25" t="s">
        <v>39</v>
      </c>
      <c r="G6" s="25"/>
      <c r="H6" s="2"/>
      <c r="I6" s="25"/>
    </row>
    <row r="7" ht="12.75" customHeight="1">
      <c r="A7" s="19" t="s">
        <v>12</v>
      </c>
      <c r="B7" s="1" t="n">
        <v>6628</v>
      </c>
      <c r="C7" s="24" t="n">
        <v>4339</v>
      </c>
      <c r="D7" s="25" t="n">
        <v>2044</v>
      </c>
      <c r="E7" s="25" t="n">
        <v>245</v>
      </c>
      <c r="F7" s="25" t="s">
        <v>39</v>
      </c>
      <c r="G7" s="25"/>
      <c r="H7" s="2"/>
    </row>
    <row r="8" ht="12.75" customHeight="1">
      <c r="A8" s="19" t="s">
        <v>13</v>
      </c>
      <c r="B8" s="1" t="n">
        <v>5095</v>
      </c>
      <c r="C8" s="24" t="n">
        <v>3176</v>
      </c>
      <c r="D8" s="24" t="n">
        <v>1360</v>
      </c>
      <c r="E8" s="25" t="n">
        <v>263</v>
      </c>
      <c r="F8" s="25" t="n">
        <v>296</v>
      </c>
      <c r="G8" s="24"/>
      <c r="H8" s="2"/>
    </row>
    <row r="9" ht="12.75" customHeight="1">
      <c r="A9" s="19" t="s">
        <v>14</v>
      </c>
      <c r="B9" s="1" t="n">
        <v>2236</v>
      </c>
      <c r="C9" s="24" t="n">
        <v>1631</v>
      </c>
      <c r="D9" s="24" t="n">
        <v>464</v>
      </c>
      <c r="E9" s="25" t="n">
        <v>9</v>
      </c>
      <c r="F9" s="25" t="n">
        <v>132</v>
      </c>
      <c r="G9" s="24"/>
      <c r="H9" s="2"/>
    </row>
    <row r="10" ht="12.75" customHeight="1">
      <c r="A10" s="19" t="s">
        <v>15</v>
      </c>
      <c r="B10" s="1" t="n">
        <v>1593</v>
      </c>
      <c r="C10" s="24" t="n">
        <v>1020</v>
      </c>
      <c r="D10" s="24" t="n">
        <v>511</v>
      </c>
      <c r="E10" s="24" t="n">
        <v>62</v>
      </c>
      <c r="F10" s="25" t="s">
        <v>39</v>
      </c>
      <c r="G10" s="24"/>
      <c r="H10" s="2"/>
    </row>
    <row r="11" ht="12.75" customHeight="1">
      <c r="A11" s="19" t="s">
        <v>16</v>
      </c>
      <c r="B11" s="1" t="n">
        <v>1733</v>
      </c>
      <c r="C11" s="24" t="n">
        <v>1065</v>
      </c>
      <c r="D11" s="24" t="n">
        <v>568</v>
      </c>
      <c r="E11" s="24" t="n">
        <v>75</v>
      </c>
      <c r="F11" s="25" t="n">
        <v>25</v>
      </c>
      <c r="G11" s="24"/>
      <c r="H11" s="2"/>
    </row>
    <row r="12" ht="12.75" customHeight="1">
      <c r="A12" s="19" t="s">
        <v>17</v>
      </c>
      <c r="B12" s="1" t="n">
        <v>2261</v>
      </c>
      <c r="C12" s="24" t="n">
        <v>1310</v>
      </c>
      <c r="D12" s="24" t="n">
        <v>670</v>
      </c>
      <c r="E12" s="25" t="s">
        <v>39</v>
      </c>
      <c r="F12" s="24" t="n">
        <v>281</v>
      </c>
      <c r="G12" s="24"/>
      <c r="H12" s="2"/>
    </row>
    <row r="13" ht="12.75" customHeight="1">
      <c r="A13" s="19" t="s">
        <v>18</v>
      </c>
      <c r="B13" s="1" t="n">
        <v>1071</v>
      </c>
      <c r="C13" s="24" t="n">
        <v>862</v>
      </c>
      <c r="D13" s="24" t="n">
        <v>209</v>
      </c>
      <c r="E13" s="25" t="s">
        <v>39</v>
      </c>
      <c r="F13" s="25" t="s">
        <v>39</v>
      </c>
      <c r="G13" s="24"/>
      <c r="H13" s="2"/>
    </row>
    <row r="14" ht="12.75" customHeight="1">
      <c r="A14" s="19" t="s">
        <v>19</v>
      </c>
      <c r="B14" s="1" t="n">
        <v>1253</v>
      </c>
      <c r="C14" s="24" t="n">
        <v>1006</v>
      </c>
      <c r="D14" s="24" t="n">
        <v>246</v>
      </c>
      <c r="E14" s="25" t="n">
        <v>1</v>
      </c>
      <c r="F14" s="25" t="s">
        <v>39</v>
      </c>
      <c r="G14" s="24"/>
      <c r="H14" s="2"/>
    </row>
    <row r="15" ht="12.75" customHeight="1">
      <c r="A15" s="19" t="s">
        <v>20</v>
      </c>
      <c r="B15" s="1" t="n">
        <v>14328</v>
      </c>
      <c r="C15" s="24" t="n">
        <v>8732</v>
      </c>
      <c r="D15" s="24" t="n">
        <v>5082</v>
      </c>
      <c r="E15" s="25" t="n">
        <v>229</v>
      </c>
      <c r="F15" s="24" t="n">
        <v>285</v>
      </c>
      <c r="G15" s="24"/>
      <c r="H15" s="2"/>
    </row>
    <row r="16" ht="12.75" customHeight="1">
      <c r="A16" s="19" t="s">
        <v>21</v>
      </c>
      <c r="B16" s="1" t="n">
        <v>7232</v>
      </c>
      <c r="C16" s="24" t="n">
        <v>4596</v>
      </c>
      <c r="D16" s="24" t="n">
        <v>2558</v>
      </c>
      <c r="E16" s="25" t="n">
        <v>78</v>
      </c>
      <c r="F16" s="25" t="s">
        <v>39</v>
      </c>
      <c r="G16" s="24"/>
      <c r="H16" s="2"/>
    </row>
    <row r="17" ht="12.75" customHeight="1">
      <c r="A17" s="19" t="s">
        <v>22</v>
      </c>
      <c r="B17" s="1" t="n">
        <v>4953</v>
      </c>
      <c r="C17" s="24" t="n">
        <v>3069</v>
      </c>
      <c r="D17" s="24" t="n">
        <v>1779</v>
      </c>
      <c r="E17" s="25" t="n">
        <v>105</v>
      </c>
      <c r="F17" s="25" t="s">
        <v>39</v>
      </c>
      <c r="G17" s="24"/>
      <c r="H17" s="2"/>
    </row>
    <row r="18" ht="12.75" customHeight="1">
      <c r="A18" s="19" t="s">
        <v>23</v>
      </c>
      <c r="B18" s="1" t="n">
        <v>2644</v>
      </c>
      <c r="C18" s="24" t="n">
        <v>1990</v>
      </c>
      <c r="D18" s="24" t="n">
        <v>501</v>
      </c>
      <c r="E18" s="24" t="n">
        <v>153</v>
      </c>
      <c r="F18" s="25" t="s">
        <v>39</v>
      </c>
      <c r="G18" s="24"/>
      <c r="H18" s="2"/>
    </row>
    <row r="19" ht="12.75" customHeight="1">
      <c r="A19" s="19" t="s">
        <v>24</v>
      </c>
      <c r="B19" s="1" t="n">
        <v>4895</v>
      </c>
      <c r="C19" s="24" t="n">
        <v>3482</v>
      </c>
      <c r="D19" s="24" t="n">
        <v>1182</v>
      </c>
      <c r="E19" s="24" t="n">
        <v>231</v>
      </c>
      <c r="F19" s="25" t="s">
        <v>39</v>
      </c>
      <c r="G19" s="24"/>
      <c r="H19" s="2"/>
    </row>
    <row r="20" ht="12.75" customHeight="1">
      <c r="A20" s="19" t="s">
        <v>25</v>
      </c>
      <c r="B20" s="1" t="n">
        <v>4295</v>
      </c>
      <c r="C20" s="24" t="n">
        <v>2409</v>
      </c>
      <c r="D20" s="24" t="n">
        <v>1416</v>
      </c>
      <c r="E20" s="24" t="n">
        <v>195</v>
      </c>
      <c r="F20" s="25" t="n">
        <v>275</v>
      </c>
      <c r="G20" s="24"/>
      <c r="H20" s="2"/>
    </row>
    <row r="21" ht="12.75" customHeight="1">
      <c r="A21" s="19" t="s">
        <v>26</v>
      </c>
      <c r="B21" s="1" t="n">
        <v>4586</v>
      </c>
      <c r="C21" s="24" t="n">
        <v>2852</v>
      </c>
      <c r="D21" s="24" t="n">
        <v>1619</v>
      </c>
      <c r="E21" s="24" t="n">
        <v>115</v>
      </c>
      <c r="F21" s="25" t="s">
        <v>39</v>
      </c>
      <c r="G21" s="24"/>
      <c r="H21" s="2"/>
    </row>
    <row r="22" ht="12.75" customHeight="1">
      <c r="A22" s="19" t="s">
        <v>27</v>
      </c>
      <c r="B22" s="1" t="n">
        <v>2582</v>
      </c>
      <c r="C22" s="24" t="n">
        <v>1748</v>
      </c>
      <c r="D22" s="24" t="n">
        <v>634</v>
      </c>
      <c r="E22" s="24" t="n">
        <v>200</v>
      </c>
      <c r="F22" s="25" t="s">
        <v>39</v>
      </c>
      <c r="G22" s="24"/>
      <c r="H22" s="2"/>
    </row>
    <row r="23" ht="12.75" customHeight="1">
      <c r="A23" s="19" t="s">
        <v>28</v>
      </c>
      <c r="B23" s="1" t="n">
        <v>3980</v>
      </c>
      <c r="C23" s="24" t="n">
        <v>2701</v>
      </c>
      <c r="D23" s="24" t="n">
        <v>732</v>
      </c>
      <c r="E23" s="24" t="n">
        <v>362</v>
      </c>
      <c r="F23" s="24" t="n">
        <v>185</v>
      </c>
      <c r="G23" s="24"/>
      <c r="H23" s="2"/>
    </row>
    <row r="24" ht="12.75" customHeight="1">
      <c r="A24" s="19" t="s">
        <v>29</v>
      </c>
      <c r="B24" s="1" t="n">
        <v>3386</v>
      </c>
      <c r="C24" s="24" t="n">
        <v>2384</v>
      </c>
      <c r="D24" s="24" t="n">
        <v>850</v>
      </c>
      <c r="E24" s="24" t="n">
        <v>127</v>
      </c>
      <c r="F24" s="25" t="n">
        <v>25</v>
      </c>
      <c r="G24" s="24"/>
      <c r="H24" s="2"/>
    </row>
    <row r="25" ht="12.75" customHeight="1">
      <c r="A25" s="19" t="s">
        <v>30</v>
      </c>
      <c r="B25" s="1" t="n">
        <v>5177</v>
      </c>
      <c r="C25" s="24" t="n">
        <v>2967</v>
      </c>
      <c r="D25" s="24" t="n">
        <v>1771</v>
      </c>
      <c r="E25" s="24" t="n">
        <v>176</v>
      </c>
      <c r="F25" s="25" t="n">
        <v>263</v>
      </c>
      <c r="G25" s="24"/>
      <c r="H25" s="2"/>
    </row>
    <row r="26" ht="12.75" customHeight="1">
      <c r="A26" s="19" t="s">
        <v>31</v>
      </c>
      <c r="B26" s="1" t="n">
        <v>12299</v>
      </c>
      <c r="C26" s="24" t="n">
        <v>7730</v>
      </c>
      <c r="D26" s="24" t="n">
        <v>3896</v>
      </c>
      <c r="E26" s="24" t="n">
        <v>366</v>
      </c>
      <c r="F26" s="24" t="n">
        <v>307</v>
      </c>
      <c r="G26" s="24"/>
      <c r="H26" s="2"/>
    </row>
    <row r="27" ht="12.75" customHeight="1">
      <c r="A27" s="19" t="s">
        <v>32</v>
      </c>
      <c r="B27" s="1" t="n">
        <v>13577</v>
      </c>
      <c r="C27" s="24" t="n">
        <v>9803</v>
      </c>
      <c r="D27" s="24" t="n">
        <v>3080</v>
      </c>
      <c r="E27" s="24" t="n">
        <v>426</v>
      </c>
      <c r="F27" s="24" t="n">
        <v>268</v>
      </c>
      <c r="G27" s="24"/>
      <c r="H27" s="2"/>
    </row>
    <row r="28" ht="12.75" customHeight="1">
      <c r="A28" s="20" t="s">
        <v>33</v>
      </c>
      <c r="B28" s="1" t="n">
        <v>8312</v>
      </c>
      <c r="C28" s="28" t="n">
        <v>5363</v>
      </c>
      <c r="D28" s="28" t="n">
        <v>2411</v>
      </c>
      <c r="E28" s="28" t="n">
        <v>259</v>
      </c>
      <c r="F28" s="28" t="n">
        <v>279</v>
      </c>
      <c r="G28" s="24"/>
      <c r="H28" s="2"/>
    </row>
    <row r="29" ht="12.75" customHeight="1">
      <c r="A29" s="18" t="s">
        <v>48</v>
      </c>
      <c r="B29" s="18"/>
      <c r="C29" s="18"/>
      <c r="D29" s="18"/>
      <c r="E29" s="18"/>
      <c r="F29" s="18"/>
    </row>
    <row r="30" ht="12.75" customHeight="1">
      <c r="A30" s="26" t="s">
        <v>59</v>
      </c>
      <c r="B30" s="26"/>
      <c r="C30" s="26"/>
      <c r="D30" s="26"/>
      <c r="E30" s="26"/>
      <c r="F30" s="26"/>
    </row>
    <row r="31" ht="12.75" customHeight="1">
      <c r="A31" s="27"/>
      <c r="B31" s="27"/>
      <c r="C31" s="27"/>
      <c r="D31" s="27"/>
      <c r="E31" s="27"/>
      <c r="F31" s="27"/>
    </row>
    <row r="32" ht="12.75" customHeight="1">
      <c r="C32" s="29"/>
    </row>
    <row r="35" ht="12.75" customHeight="1">
      <c r="B35" s="2"/>
      <c r="C35" s="2"/>
      <c r="D35" s="2"/>
      <c r="E35" s="2"/>
    </row>
    <row r="37" ht="12.75" customHeight="1">
      <c r="C37" s="30"/>
    </row>
    <row r="38" ht="12.75" customHeight="1">
      <c r="B38" s="33"/>
      <c r="C38" s="34"/>
    </row>
    <row r="39" ht="12.75" customHeight="1">
      <c r="B39" s="31"/>
      <c r="C39" s="34"/>
    </row>
    <row r="40" ht="12.75" customHeight="1">
      <c r="B40" s="31"/>
      <c r="C40" s="34"/>
    </row>
    <row r="41" ht="12.75" customHeight="1">
      <c r="B41" s="31"/>
      <c r="C41" s="34"/>
    </row>
    <row r="42" ht="12.75" customHeight="1">
      <c r="B42" s="31"/>
      <c r="C42" s="34"/>
    </row>
    <row r="43" ht="12.75" customHeight="1">
      <c r="B43" s="31"/>
      <c r="C43" s="34"/>
    </row>
    <row r="44" ht="12.75" customHeight="1">
      <c r="B44" s="31"/>
      <c r="C44" s="34"/>
    </row>
    <row r="45" ht="12.75" customHeight="1">
      <c r="B45" s="31"/>
      <c r="C45" s="34"/>
    </row>
    <row r="46" ht="12.75" customHeight="1">
      <c r="B46" s="31"/>
      <c r="C46" s="34"/>
    </row>
    <row r="47" ht="12.75" customHeight="1">
      <c r="B47" s="31"/>
      <c r="C47" s="34"/>
    </row>
    <row r="48" ht="12.75" customHeight="1">
      <c r="B48" s="31"/>
      <c r="C48" s="34"/>
    </row>
    <row r="49" ht="12.75" customHeight="1">
      <c r="B49" s="31"/>
      <c r="C49" s="34"/>
    </row>
    <row r="50" ht="12.75" customHeight="1">
      <c r="B50" s="31"/>
      <c r="C50" s="34"/>
    </row>
    <row r="51" ht="12.75" customHeight="1">
      <c r="B51" s="31"/>
      <c r="C51" s="34"/>
    </row>
    <row r="52" ht="12.75" customHeight="1">
      <c r="B52" s="31"/>
      <c r="C52" s="34"/>
    </row>
    <row r="53" ht="12.75" customHeight="1">
      <c r="B53" s="31"/>
      <c r="C53" s="34"/>
    </row>
    <row r="54" ht="12.75" customHeight="1">
      <c r="B54" s="31"/>
      <c r="C54" s="34"/>
    </row>
    <row r="55" ht="12.75" customHeight="1">
      <c r="B55" s="31"/>
      <c r="C55" s="34"/>
    </row>
    <row r="56" ht="12.75" customHeight="1">
      <c r="B56" s="31"/>
      <c r="C56" s="34"/>
    </row>
    <row r="57" ht="12.75" customHeight="1">
      <c r="B57" s="31"/>
      <c r="C57" s="34"/>
    </row>
    <row r="58" ht="12.75" customHeight="1">
      <c r="B58" s="31"/>
      <c r="C58" s="34"/>
    </row>
    <row r="59" ht="12.75" customHeight="1">
      <c r="B59" s="31"/>
      <c r="C59" s="34"/>
    </row>
    <row r="60" ht="12.75" customHeight="1">
      <c r="B60" s="32"/>
      <c r="C60" s="34"/>
    </row>
    <row r="61" ht="12.75" customHeight="1">
      <c r="B61" s="31"/>
      <c r="C61" s="34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8740157480314965" right="0.78740157480314965" top="0.98425196850393704" bottom="0.98425196850393704" header="0.51181102362204722" footer="0.51181102362204722"/>
  <pageSetup paperSize="9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1093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</cols>
  <sheetData>
    <row r="1" ht="12.75" customHeight="1">
      <c r="A1" s="4" t="s">
        <v>35</v>
      </c>
      <c r="B1" s="4"/>
      <c r="C1" s="4"/>
      <c r="D1" s="4"/>
      <c r="E1" s="4"/>
    </row>
    <row r="2" ht="12.75" customHeight="1">
      <c r="A2" s="11" t="s">
        <v>63</v>
      </c>
      <c r="B2" s="11"/>
      <c r="C2" s="11"/>
      <c r="D2" s="11"/>
      <c r="E2" s="22" t="s">
        <v>50</v>
      </c>
      <c r="F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</row>
    <row r="4" ht="24" customHeight="1">
      <c r="A4" s="13"/>
      <c r="B4" s="15"/>
      <c r="C4" s="8" t="s">
        <v>5</v>
      </c>
      <c r="D4" s="8" t="s">
        <v>61</v>
      </c>
      <c r="E4" s="8" t="s">
        <v>58</v>
      </c>
      <c r="F4" s="9" t="s">
        <v>8</v>
      </c>
    </row>
    <row r="5" ht="12.75" customHeight="1">
      <c r="A5" s="5" t="s">
        <v>9</v>
      </c>
      <c r="B5" s="1" t="n">
        <f>SUM(B6:B28)</f>
        <v>119969</v>
      </c>
      <c r="C5" s="1" t="n">
        <f>SUM(C6:C28)</f>
        <v>78425</v>
      </c>
      <c r="D5" s="1" t="n">
        <f t="shared" ref="D5:F5" si="0">SUM(D6:D28)</f>
        <v>35295</v>
      </c>
      <c r="E5" s="1" t="n">
        <f t="shared" si="0"/>
        <v>3537</v>
      </c>
      <c r="F5" s="1" t="n">
        <f t="shared" si="0"/>
        <v>2712</v>
      </c>
    </row>
    <row r="6" ht="12.75" customHeight="1">
      <c r="A6" s="7" t="s">
        <v>10</v>
      </c>
      <c r="B6" s="1" t="n">
        <f>SUM(C6:F6)</f>
        <v>870</v>
      </c>
      <c r="C6" s="24" t="n">
        <v>710</v>
      </c>
      <c r="D6" s="25" t="n">
        <v>160</v>
      </c>
      <c r="E6" s="25" t="s">
        <v>39</v>
      </c>
      <c r="F6" s="25" t="s">
        <v>39</v>
      </c>
    </row>
    <row r="7" ht="12.75" customHeight="1">
      <c r="A7" s="19" t="s">
        <v>12</v>
      </c>
      <c r="B7" s="1" t="n">
        <f t="shared" ref="B7:B28" si="1">SUM(C7:F7)</f>
        <v>6991</v>
      </c>
      <c r="C7" s="24" t="n">
        <v>4574</v>
      </c>
      <c r="D7" s="25" t="n">
        <v>2199</v>
      </c>
      <c r="E7" s="25" t="n">
        <v>218</v>
      </c>
      <c r="F7" s="25" t="s">
        <v>39</v>
      </c>
    </row>
    <row r="8" ht="12.75" customHeight="1">
      <c r="A8" s="19" t="s">
        <v>13</v>
      </c>
      <c r="B8" s="1" t="n">
        <f t="shared" si="1"/>
        <v>5342</v>
      </c>
      <c r="C8" s="24" t="n">
        <v>3229</v>
      </c>
      <c r="D8" s="24" t="n">
        <v>1478</v>
      </c>
      <c r="E8" s="25" t="n">
        <v>330</v>
      </c>
      <c r="F8" s="25" t="n">
        <v>305</v>
      </c>
    </row>
    <row r="9" ht="12.75" customHeight="1">
      <c r="A9" s="19" t="s">
        <v>14</v>
      </c>
      <c r="B9" s="1" t="n">
        <f t="shared" si="1"/>
        <v>2388</v>
      </c>
      <c r="C9" s="24" t="n">
        <v>1683</v>
      </c>
      <c r="D9" s="24" t="n">
        <v>499</v>
      </c>
      <c r="E9" s="25" t="n">
        <v>14</v>
      </c>
      <c r="F9" s="25" t="n">
        <v>192</v>
      </c>
    </row>
    <row r="10" ht="12.75" customHeight="1">
      <c r="A10" s="19" t="s">
        <v>15</v>
      </c>
      <c r="B10" s="1" t="n">
        <f t="shared" si="1"/>
        <v>1700</v>
      </c>
      <c r="C10" s="24" t="n">
        <v>1078</v>
      </c>
      <c r="D10" s="24" t="n">
        <v>565</v>
      </c>
      <c r="E10" s="24" t="n">
        <v>57</v>
      </c>
      <c r="F10" s="25" t="s">
        <v>39</v>
      </c>
    </row>
    <row r="11" ht="12.75" customHeight="1">
      <c r="A11" s="19" t="s">
        <v>16</v>
      </c>
      <c r="B11" s="1" t="n">
        <f t="shared" si="1"/>
        <v>1741</v>
      </c>
      <c r="C11" s="24" t="n">
        <v>1099</v>
      </c>
      <c r="D11" s="24" t="n">
        <v>539</v>
      </c>
      <c r="E11" s="24" t="n">
        <v>68</v>
      </c>
      <c r="F11" s="25" t="n">
        <v>35</v>
      </c>
    </row>
    <row r="12" ht="12.75" customHeight="1">
      <c r="A12" s="19" t="s">
        <v>17</v>
      </c>
      <c r="B12" s="1" t="n">
        <f t="shared" si="1"/>
        <v>2331</v>
      </c>
      <c r="C12" s="24" t="n">
        <v>1340</v>
      </c>
      <c r="D12" s="24" t="n">
        <v>716</v>
      </c>
      <c r="E12" s="25" t="s">
        <v>39</v>
      </c>
      <c r="F12" s="24" t="n">
        <v>275</v>
      </c>
    </row>
    <row r="13" ht="12.75" customHeight="1">
      <c r="A13" s="19" t="s">
        <v>18</v>
      </c>
      <c r="B13" s="1" t="n">
        <f t="shared" si="1"/>
        <v>1171</v>
      </c>
      <c r="C13" s="24" t="n">
        <v>935</v>
      </c>
      <c r="D13" s="24" t="n">
        <v>236</v>
      </c>
      <c r="E13" s="25" t="s">
        <v>39</v>
      </c>
      <c r="F13" s="25" t="s">
        <v>39</v>
      </c>
    </row>
    <row r="14" ht="12.75" customHeight="1">
      <c r="A14" s="19" t="s">
        <v>19</v>
      </c>
      <c r="B14" s="1" t="n">
        <f t="shared" si="1"/>
        <v>1367</v>
      </c>
      <c r="C14" s="24" t="n">
        <v>1093</v>
      </c>
      <c r="D14" s="24" t="n">
        <v>273</v>
      </c>
      <c r="E14" s="25" t="n">
        <v>1</v>
      </c>
      <c r="F14" s="25" t="s">
        <v>39</v>
      </c>
    </row>
    <row r="15" ht="12.75" customHeight="1">
      <c r="A15" s="19" t="s">
        <v>20</v>
      </c>
      <c r="B15" s="1" t="n">
        <f t="shared" si="1"/>
        <v>14931</v>
      </c>
      <c r="C15" s="24" t="n">
        <v>9108</v>
      </c>
      <c r="D15" s="24" t="n">
        <v>5270</v>
      </c>
      <c r="E15" s="25" t="n">
        <v>240</v>
      </c>
      <c r="F15" s="24" t="n">
        <v>313</v>
      </c>
    </row>
    <row r="16" ht="12.75" customHeight="1">
      <c r="A16" s="19" t="s">
        <v>21</v>
      </c>
      <c r="B16" s="1" t="n">
        <f t="shared" si="1"/>
        <v>7449</v>
      </c>
      <c r="C16" s="24" t="n">
        <v>4751</v>
      </c>
      <c r="D16" s="24" t="n">
        <v>2620</v>
      </c>
      <c r="E16" s="25" t="n">
        <v>78</v>
      </c>
      <c r="F16" s="25" t="s">
        <v>39</v>
      </c>
    </row>
    <row r="17" ht="12.75" customHeight="1">
      <c r="A17" s="19" t="s">
        <v>22</v>
      </c>
      <c r="B17" s="1" t="n">
        <f t="shared" si="1"/>
        <v>5137</v>
      </c>
      <c r="C17" s="24" t="n">
        <v>3188</v>
      </c>
      <c r="D17" s="24" t="n">
        <v>1844</v>
      </c>
      <c r="E17" s="25" t="n">
        <v>105</v>
      </c>
      <c r="F17" s="25" t="s">
        <v>39</v>
      </c>
    </row>
    <row r="18" ht="12.75" customHeight="1">
      <c r="A18" s="19" t="s">
        <v>23</v>
      </c>
      <c r="B18" s="1" t="n">
        <f t="shared" si="1"/>
        <v>2811</v>
      </c>
      <c r="C18" s="24" t="n">
        <v>2126</v>
      </c>
      <c r="D18" s="24" t="n">
        <v>546</v>
      </c>
      <c r="E18" s="24" t="n">
        <v>139</v>
      </c>
      <c r="F18" s="25" t="s">
        <v>39</v>
      </c>
    </row>
    <row r="19" ht="12.75" customHeight="1">
      <c r="A19" s="19" t="s">
        <v>24</v>
      </c>
      <c r="B19" s="1" t="n">
        <f t="shared" si="1"/>
        <v>5178</v>
      </c>
      <c r="C19" s="24" t="n">
        <v>3698</v>
      </c>
      <c r="D19" s="24" t="n">
        <v>1246</v>
      </c>
      <c r="E19" s="24" t="n">
        <v>234</v>
      </c>
      <c r="F19" s="25" t="s">
        <v>39</v>
      </c>
    </row>
    <row r="20" ht="12.75" customHeight="1">
      <c r="A20" s="19" t="s">
        <v>25</v>
      </c>
      <c r="B20" s="1" t="n">
        <f t="shared" si="1"/>
        <v>4353</v>
      </c>
      <c r="C20" s="24" t="n">
        <v>2468</v>
      </c>
      <c r="D20" s="24" t="n">
        <v>1442</v>
      </c>
      <c r="E20" s="24" t="n">
        <v>156</v>
      </c>
      <c r="F20" s="25" t="n">
        <v>287</v>
      </c>
    </row>
    <row r="21" ht="12.75" customHeight="1">
      <c r="A21" s="19" t="s">
        <v>26</v>
      </c>
      <c r="B21" s="1" t="n">
        <f t="shared" si="1"/>
        <v>4698</v>
      </c>
      <c r="C21" s="24" t="n">
        <v>2979</v>
      </c>
      <c r="D21" s="24" t="n">
        <v>1625</v>
      </c>
      <c r="E21" s="24" t="n">
        <v>94</v>
      </c>
      <c r="F21" s="25" t="s">
        <v>39</v>
      </c>
    </row>
    <row r="22" ht="12.75" customHeight="1">
      <c r="A22" s="19" t="s">
        <v>27</v>
      </c>
      <c r="B22" s="1" t="n">
        <f t="shared" si="1"/>
        <v>2715</v>
      </c>
      <c r="C22" s="24" t="n">
        <v>1896</v>
      </c>
      <c r="D22" s="24" t="n">
        <v>651</v>
      </c>
      <c r="E22" s="24" t="n">
        <v>168</v>
      </c>
      <c r="F22" s="25" t="s">
        <v>39</v>
      </c>
    </row>
    <row r="23" ht="12.75" customHeight="1">
      <c r="A23" s="19" t="s">
        <v>28</v>
      </c>
      <c r="B23" s="1" t="n">
        <f t="shared" si="1"/>
        <v>4071</v>
      </c>
      <c r="C23" s="24" t="n">
        <v>2775</v>
      </c>
      <c r="D23" s="24" t="n">
        <v>754</v>
      </c>
      <c r="E23" s="24" t="n">
        <v>352</v>
      </c>
      <c r="F23" s="24" t="n">
        <v>190</v>
      </c>
    </row>
    <row r="24" ht="12.75" customHeight="1">
      <c r="A24" s="19" t="s">
        <v>29</v>
      </c>
      <c r="B24" s="1" t="n">
        <f t="shared" si="1"/>
        <v>3543</v>
      </c>
      <c r="C24" s="24" t="n">
        <v>2487</v>
      </c>
      <c r="D24" s="24" t="n">
        <v>930</v>
      </c>
      <c r="E24" s="24" t="n">
        <v>126</v>
      </c>
      <c r="F24" s="25" t="s">
        <v>39</v>
      </c>
    </row>
    <row r="25" ht="12.75" customHeight="1">
      <c r="A25" s="19" t="s">
        <v>30</v>
      </c>
      <c r="B25" s="1" t="n">
        <f t="shared" si="1"/>
        <v>5301</v>
      </c>
      <c r="C25" s="24" t="n">
        <v>3042</v>
      </c>
      <c r="D25" s="24" t="n">
        <v>1820</v>
      </c>
      <c r="E25" s="24" t="n">
        <v>176</v>
      </c>
      <c r="F25" s="25" t="n">
        <v>263</v>
      </c>
    </row>
    <row r="26" ht="12.75" customHeight="1">
      <c r="A26" s="19" t="s">
        <v>31</v>
      </c>
      <c r="B26" s="1" t="n">
        <f t="shared" si="1"/>
        <v>12781</v>
      </c>
      <c r="C26" s="24" t="n">
        <v>8194</v>
      </c>
      <c r="D26" s="24" t="n">
        <v>3956</v>
      </c>
      <c r="E26" s="24" t="n">
        <v>343</v>
      </c>
      <c r="F26" s="24" t="n">
        <v>288</v>
      </c>
    </row>
    <row r="27" ht="12.75" customHeight="1">
      <c r="A27" s="19" t="s">
        <v>32</v>
      </c>
      <c r="B27" s="1" t="n">
        <f t="shared" si="1"/>
        <v>14426</v>
      </c>
      <c r="C27" s="24" t="n">
        <v>10317</v>
      </c>
      <c r="D27" s="24" t="n">
        <v>3433</v>
      </c>
      <c r="E27" s="24" t="n">
        <v>390</v>
      </c>
      <c r="F27" s="24" t="n">
        <v>286</v>
      </c>
    </row>
    <row r="28" ht="12.75" customHeight="1">
      <c r="A28" s="20" t="s">
        <v>33</v>
      </c>
      <c r="B28" s="1" t="n">
        <f t="shared" si="1"/>
        <v>8674</v>
      </c>
      <c r="C28" s="28" t="n">
        <v>5655</v>
      </c>
      <c r="D28" s="28" t="n">
        <v>2493</v>
      </c>
      <c r="E28" s="28" t="n">
        <v>248</v>
      </c>
      <c r="F28" s="28" t="n">
        <v>278</v>
      </c>
    </row>
    <row r="29" ht="12.75" customHeight="1">
      <c r="A29" s="37" t="s">
        <v>48</v>
      </c>
      <c r="B29" s="37"/>
      <c r="C29" s="37"/>
      <c r="D29" s="37"/>
      <c r="E29" s="37"/>
      <c r="F29" s="37"/>
    </row>
    <row r="30" ht="12.75" customHeight="1">
      <c r="A30" s="36" t="s">
        <v>59</v>
      </c>
      <c r="B30" s="36"/>
      <c r="C30" s="36"/>
      <c r="D30" s="36"/>
      <c r="E30" s="36"/>
      <c r="F30" s="36"/>
    </row>
    <row r="31" ht="12.75" customHeight="1">
      <c r="A31" s="27"/>
      <c r="B31" s="27"/>
      <c r="C31" s="27"/>
      <c r="D31" s="27"/>
      <c r="E31" s="27"/>
      <c r="F31" s="27"/>
    </row>
  </sheetData>
  <mergeCells count="8">
    <mergeCell ref="A31:F31"/>
    <mergeCell ref="A30:F30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63.6640625" hidden="0" customWidth="1"/>
    <col min="2" max="2" width="12.77734375" hidden="0" customWidth="1"/>
    <col min="3" max="3" width="13.44140625" hidden="0" customWidth="1"/>
    <col min="4" max="4" width="17.77734375" hidden="0" customWidth="1"/>
    <col min="5" max="5" width="16" hidden="0" customWidth="1"/>
    <col min="6" max="6" width="14.77734375" hidden="0" customWidth="1"/>
  </cols>
  <sheetData>
    <row r="1">
      <c r="A1" s="4" t="s">
        <v>35</v>
      </c>
      <c r="B1" s="4"/>
      <c r="C1" s="4"/>
      <c r="D1" s="4"/>
      <c r="E1" s="4"/>
    </row>
    <row r="2" ht="12" customHeight="1">
      <c r="A2" s="11" t="s">
        <v>64</v>
      </c>
      <c r="B2" s="11"/>
      <c r="C2" s="11"/>
      <c r="D2" s="11"/>
      <c r="E2" s="22" t="s">
        <v>50</v>
      </c>
      <c r="F2" s="22"/>
      <c r="H2" s="35"/>
    </row>
    <row r="3" ht="18" customHeight="1">
      <c r="A3" s="41" t="s">
        <v>2</v>
      </c>
      <c r="B3" s="43" t="s">
        <v>3</v>
      </c>
      <c r="C3" s="45" t="s">
        <v>42</v>
      </c>
      <c r="D3" s="46"/>
      <c r="E3" s="46"/>
      <c r="F3" s="46"/>
    </row>
    <row r="4">
      <c r="A4" s="42"/>
      <c r="B4" s="44"/>
      <c r="C4" s="38" t="s">
        <v>5</v>
      </c>
      <c r="D4" s="38" t="s">
        <v>61</v>
      </c>
      <c r="E4" s="38" t="s">
        <v>58</v>
      </c>
      <c r="F4" s="39" t="s">
        <v>8</v>
      </c>
    </row>
    <row r="5" ht="12" customHeight="1">
      <c r="A5" s="5" t="s">
        <v>9</v>
      </c>
      <c r="B5" s="1" t="n">
        <f>SUM(B6:B28)</f>
        <v>123842</v>
      </c>
      <c r="C5" s="1" t="n">
        <f>SUM(C6:C28)</f>
        <v>81312</v>
      </c>
      <c r="D5" s="1" t="n">
        <f t="shared" ref="D5:F5" si="0">SUM(D6:D28)</f>
        <v>36053</v>
      </c>
      <c r="E5" s="1" t="n">
        <f t="shared" si="0"/>
        <v>3665</v>
      </c>
      <c r="F5" s="1" t="n">
        <f t="shared" si="0"/>
        <v>2812</v>
      </c>
      <c r="H5" s="2"/>
    </row>
    <row r="6" ht="12" customHeight="1">
      <c r="A6" s="7" t="s">
        <v>10</v>
      </c>
      <c r="B6" s="1" t="n">
        <f>SUM(C6:F6)</f>
        <v>875</v>
      </c>
      <c r="C6" s="24" t="n">
        <v>713</v>
      </c>
      <c r="D6" s="25" t="n">
        <v>162</v>
      </c>
      <c r="E6" s="2" t="n">
        <v>0</v>
      </c>
      <c r="F6" s="2" t="n">
        <v>0</v>
      </c>
      <c r="G6" s="25"/>
      <c r="H6" s="2"/>
      <c r="I6" s="25"/>
    </row>
    <row r="7" ht="12" customHeight="1">
      <c r="A7" s="19" t="s">
        <v>12</v>
      </c>
      <c r="B7" s="1" t="n">
        <f t="shared" ref="B7:B28" si="1">SUM(C7:F7)</f>
        <v>7302</v>
      </c>
      <c r="C7" s="24" t="n">
        <v>4758</v>
      </c>
      <c r="D7" s="25" t="n">
        <v>2261</v>
      </c>
      <c r="E7" s="25" t="n">
        <v>283</v>
      </c>
      <c r="F7" s="2" t="n">
        <v>0</v>
      </c>
      <c r="G7" s="25"/>
      <c r="H7" s="2"/>
    </row>
    <row r="8" ht="12" customHeight="1">
      <c r="A8" s="19" t="s">
        <v>13</v>
      </c>
      <c r="B8" s="1" t="n">
        <f t="shared" si="1"/>
        <v>5406</v>
      </c>
      <c r="C8" s="24" t="n">
        <v>3323</v>
      </c>
      <c r="D8" s="24" t="n">
        <v>1470</v>
      </c>
      <c r="E8" s="25" t="n">
        <v>307</v>
      </c>
      <c r="F8" s="25" t="n">
        <v>306</v>
      </c>
      <c r="G8" s="24"/>
      <c r="H8" s="2"/>
    </row>
    <row r="9" ht="12" customHeight="1">
      <c r="A9" s="19" t="s">
        <v>14</v>
      </c>
      <c r="B9" s="1" t="n">
        <f t="shared" si="1"/>
        <v>2415</v>
      </c>
      <c r="C9" s="24" t="n">
        <v>1695</v>
      </c>
      <c r="D9" s="24" t="n">
        <v>506</v>
      </c>
      <c r="E9" s="25" t="n">
        <v>16</v>
      </c>
      <c r="F9" s="25" t="n">
        <v>198</v>
      </c>
      <c r="G9" s="24"/>
      <c r="H9" s="2"/>
    </row>
    <row r="10" ht="12" customHeight="1">
      <c r="A10" s="19" t="s">
        <v>15</v>
      </c>
      <c r="B10" s="1" t="n">
        <f t="shared" si="1"/>
        <v>1739</v>
      </c>
      <c r="C10" s="24" t="n">
        <v>1124</v>
      </c>
      <c r="D10" s="24" t="n">
        <v>545</v>
      </c>
      <c r="E10" s="24" t="n">
        <v>70</v>
      </c>
      <c r="F10" s="2" t="n">
        <v>0</v>
      </c>
      <c r="G10" s="24"/>
      <c r="H10" s="2"/>
    </row>
    <row r="11" ht="12" customHeight="1">
      <c r="A11" s="19" t="s">
        <v>16</v>
      </c>
      <c r="B11" s="1" t="n">
        <f t="shared" si="1"/>
        <v>1738</v>
      </c>
      <c r="C11" s="24" t="n">
        <v>1103</v>
      </c>
      <c r="D11" s="24" t="n">
        <v>531</v>
      </c>
      <c r="E11" s="24" t="n">
        <v>73</v>
      </c>
      <c r="F11" s="25" t="n">
        <v>31</v>
      </c>
      <c r="G11" s="24"/>
      <c r="H11" s="2"/>
    </row>
    <row r="12" ht="12" customHeight="1">
      <c r="A12" s="19" t="s">
        <v>17</v>
      </c>
      <c r="B12" s="1" t="n">
        <f t="shared" si="1"/>
        <v>2369</v>
      </c>
      <c r="C12" s="24" t="n">
        <v>1371</v>
      </c>
      <c r="D12" s="24" t="n">
        <v>702</v>
      </c>
      <c r="E12" s="2" t="n">
        <v>0</v>
      </c>
      <c r="F12" s="24" t="n">
        <v>296</v>
      </c>
      <c r="G12" s="24"/>
      <c r="H12" s="2"/>
    </row>
    <row r="13" ht="12" customHeight="1">
      <c r="A13" s="19" t="s">
        <v>18</v>
      </c>
      <c r="B13" s="1" t="n">
        <f t="shared" si="1"/>
        <v>1152</v>
      </c>
      <c r="C13" s="24" t="n">
        <v>925</v>
      </c>
      <c r="D13" s="24" t="n">
        <v>227</v>
      </c>
      <c r="E13" s="2" t="n">
        <v>0</v>
      </c>
      <c r="F13" s="2" t="n">
        <v>0</v>
      </c>
      <c r="G13" s="24"/>
      <c r="H13" s="2"/>
    </row>
    <row r="14" ht="12" customHeight="1">
      <c r="A14" s="19" t="s">
        <v>19</v>
      </c>
      <c r="B14" s="1" t="n">
        <f t="shared" si="1"/>
        <v>1357</v>
      </c>
      <c r="C14" s="24" t="n">
        <v>1077</v>
      </c>
      <c r="D14" s="24" t="n">
        <v>276</v>
      </c>
      <c r="E14" s="25" t="n">
        <v>4</v>
      </c>
      <c r="F14" s="2" t="n">
        <v>0</v>
      </c>
      <c r="G14" s="24"/>
      <c r="H14" s="2"/>
    </row>
    <row r="15" ht="12" customHeight="1">
      <c r="A15" s="19" t="s">
        <v>20</v>
      </c>
      <c r="B15" s="1" t="n">
        <f t="shared" si="1"/>
        <v>15440</v>
      </c>
      <c r="C15" s="24" t="n">
        <v>9572</v>
      </c>
      <c r="D15" s="24" t="n">
        <v>5339</v>
      </c>
      <c r="E15" s="25" t="n">
        <v>211</v>
      </c>
      <c r="F15" s="24" t="n">
        <v>318</v>
      </c>
      <c r="G15" s="24"/>
    </row>
    <row r="16" ht="12" customHeight="1">
      <c r="A16" s="19" t="s">
        <v>21</v>
      </c>
      <c r="B16" s="1" t="n">
        <f t="shared" si="1"/>
        <v>7895</v>
      </c>
      <c r="C16" s="24" t="n">
        <v>5100</v>
      </c>
      <c r="D16" s="24" t="n">
        <v>2696</v>
      </c>
      <c r="E16" s="25" t="n">
        <v>99</v>
      </c>
      <c r="F16" s="2" t="n">
        <v>0</v>
      </c>
      <c r="G16" s="24"/>
      <c r="H16" s="2"/>
    </row>
    <row r="17" ht="12" customHeight="1">
      <c r="A17" s="19" t="s">
        <v>22</v>
      </c>
      <c r="B17" s="1" t="n">
        <f t="shared" si="1"/>
        <v>5233</v>
      </c>
      <c r="C17" s="24" t="n">
        <v>3267</v>
      </c>
      <c r="D17" s="24" t="n">
        <v>1839</v>
      </c>
      <c r="E17" s="25" t="n">
        <v>127</v>
      </c>
      <c r="F17" s="2" t="n">
        <v>0</v>
      </c>
      <c r="G17" s="24"/>
      <c r="H17" s="2"/>
    </row>
    <row r="18" ht="12" customHeight="1">
      <c r="A18" s="19" t="s">
        <v>23</v>
      </c>
      <c r="B18" s="1" t="n">
        <f t="shared" si="1"/>
        <v>2857</v>
      </c>
      <c r="C18" s="24" t="n">
        <v>2167</v>
      </c>
      <c r="D18" s="24" t="n">
        <v>556</v>
      </c>
      <c r="E18" s="24" t="n">
        <v>134</v>
      </c>
      <c r="F18" s="2" t="n">
        <v>0</v>
      </c>
      <c r="G18" s="24"/>
      <c r="H18" s="2"/>
    </row>
    <row r="19" ht="12" customHeight="1">
      <c r="A19" s="19" t="s">
        <v>24</v>
      </c>
      <c r="B19" s="1" t="n">
        <f t="shared" si="1"/>
        <v>5311</v>
      </c>
      <c r="C19" s="24" t="n">
        <v>3825</v>
      </c>
      <c r="D19" s="24" t="n">
        <v>1240</v>
      </c>
      <c r="E19" s="24" t="n">
        <v>246</v>
      </c>
      <c r="F19" s="2" t="n">
        <v>0</v>
      </c>
      <c r="G19" s="24"/>
      <c r="H19" s="2"/>
    </row>
    <row r="20" ht="12" customHeight="1">
      <c r="A20" s="19" t="s">
        <v>25</v>
      </c>
      <c r="B20" s="1" t="n">
        <f t="shared" si="1"/>
        <v>4488</v>
      </c>
      <c r="C20" s="24" t="n">
        <v>2539</v>
      </c>
      <c r="D20" s="24" t="n">
        <v>1494</v>
      </c>
      <c r="E20" s="24" t="n">
        <v>142</v>
      </c>
      <c r="F20" s="25" t="n">
        <v>313</v>
      </c>
      <c r="G20" s="24"/>
      <c r="H20" s="2"/>
    </row>
    <row r="21" ht="12" customHeight="1">
      <c r="A21" s="19" t="s">
        <v>26</v>
      </c>
      <c r="B21" s="1" t="n">
        <f t="shared" si="1"/>
        <v>4861</v>
      </c>
      <c r="C21" s="24" t="n">
        <v>3104</v>
      </c>
      <c r="D21" s="24" t="n">
        <v>1648</v>
      </c>
      <c r="E21" s="24" t="n">
        <v>109</v>
      </c>
      <c r="F21" s="2" t="n">
        <v>0</v>
      </c>
      <c r="G21" s="24"/>
      <c r="H21" s="2"/>
    </row>
    <row r="22" ht="12" customHeight="1">
      <c r="A22" s="19" t="s">
        <v>27</v>
      </c>
      <c r="B22" s="1" t="n">
        <f t="shared" si="1"/>
        <v>2741</v>
      </c>
      <c r="C22" s="24" t="n">
        <v>1938</v>
      </c>
      <c r="D22" s="24" t="n">
        <v>648</v>
      </c>
      <c r="E22" s="24" t="n">
        <v>155</v>
      </c>
      <c r="F22" s="2" t="n">
        <v>0</v>
      </c>
      <c r="G22" s="24"/>
      <c r="H22" s="2"/>
    </row>
    <row r="23" ht="12" customHeight="1">
      <c r="A23" s="19" t="s">
        <v>28</v>
      </c>
      <c r="B23" s="1" t="n">
        <f t="shared" si="1"/>
        <v>4082</v>
      </c>
      <c r="C23" s="24" t="n">
        <v>2814</v>
      </c>
      <c r="D23" s="24" t="n">
        <v>769</v>
      </c>
      <c r="E23" s="24" t="n">
        <v>306</v>
      </c>
      <c r="F23" s="24" t="n">
        <v>193</v>
      </c>
      <c r="G23" s="24"/>
      <c r="H23" s="2"/>
    </row>
    <row r="24" ht="12" customHeight="1">
      <c r="A24" s="19" t="s">
        <v>29</v>
      </c>
      <c r="B24" s="1" t="n">
        <f t="shared" si="1"/>
        <v>3596</v>
      </c>
      <c r="C24" s="24" t="n">
        <v>2534</v>
      </c>
      <c r="D24" s="24" t="n">
        <v>918</v>
      </c>
      <c r="E24" s="24" t="n">
        <v>125</v>
      </c>
      <c r="F24" s="25" t="n">
        <v>19</v>
      </c>
      <c r="G24" s="24"/>
      <c r="H24" s="2"/>
    </row>
    <row r="25" ht="12" customHeight="1">
      <c r="A25" s="19" t="s">
        <v>30</v>
      </c>
      <c r="B25" s="1" t="n">
        <f t="shared" si="1"/>
        <v>5406</v>
      </c>
      <c r="C25" s="24" t="n">
        <v>3098</v>
      </c>
      <c r="D25" s="24" t="n">
        <v>1874</v>
      </c>
      <c r="E25" s="24" t="n">
        <v>163</v>
      </c>
      <c r="F25" s="25" t="n">
        <v>271</v>
      </c>
      <c r="G25" s="24"/>
      <c r="H25" s="2"/>
    </row>
    <row r="26" ht="12" customHeight="1">
      <c r="A26" s="19" t="s">
        <v>31</v>
      </c>
      <c r="B26" s="1" t="n">
        <f t="shared" si="1"/>
        <v>13235</v>
      </c>
      <c r="C26" s="24" t="n">
        <v>8505</v>
      </c>
      <c r="D26" s="24" t="n">
        <v>4045</v>
      </c>
      <c r="E26" s="24" t="n">
        <v>394</v>
      </c>
      <c r="F26" s="24" t="n">
        <v>291</v>
      </c>
      <c r="G26" s="24"/>
      <c r="H26" s="2"/>
    </row>
    <row r="27" ht="12" customHeight="1">
      <c r="A27" s="19" t="s">
        <v>32</v>
      </c>
      <c r="B27" s="1" t="n">
        <f t="shared" si="1"/>
        <v>15175</v>
      </c>
      <c r="C27" s="24" t="n">
        <v>10725</v>
      </c>
      <c r="D27" s="24" t="n">
        <v>3718</v>
      </c>
      <c r="E27" s="24" t="n">
        <v>429</v>
      </c>
      <c r="F27" s="24" t="n">
        <v>303</v>
      </c>
      <c r="G27" s="24"/>
      <c r="H27" s="2"/>
    </row>
    <row r="28" ht="12" customHeight="1">
      <c r="A28" s="20" t="s">
        <v>33</v>
      </c>
      <c r="B28" s="1" t="n">
        <f t="shared" si="1"/>
        <v>9169</v>
      </c>
      <c r="C28" s="28" t="n">
        <v>6035</v>
      </c>
      <c r="D28" s="28" t="n">
        <v>2589</v>
      </c>
      <c r="E28" s="28" t="n">
        <v>272</v>
      </c>
      <c r="F28" s="28" t="n">
        <v>273</v>
      </c>
      <c r="G28" s="24"/>
      <c r="H28" s="2"/>
    </row>
    <row r="29" ht="15" customHeight="1">
      <c r="A29" s="37" t="s">
        <v>48</v>
      </c>
      <c r="B29" s="37"/>
      <c r="C29" s="37"/>
      <c r="D29" s="37"/>
      <c r="E29" s="37"/>
      <c r="F29" s="37"/>
    </row>
    <row r="30" ht="21.75" customHeight="1">
      <c r="A30" s="36" t="s">
        <v>59</v>
      </c>
      <c r="B30" s="36"/>
      <c r="C30" s="36"/>
      <c r="D30" s="36"/>
      <c r="E30" s="36"/>
      <c r="F30" s="36"/>
    </row>
    <row r="31" ht="12.75" customHeight="1">
      <c r="A31" s="27"/>
      <c r="B31" s="27"/>
      <c r="C31" s="27"/>
      <c r="D31" s="27"/>
      <c r="E31" s="27"/>
      <c r="F31" s="27"/>
    </row>
    <row r="32" ht="12" customHeight="1">
      <c r="C32" s="40"/>
    </row>
    <row r="35">
      <c r="B35" s="2"/>
      <c r="C35" s="2"/>
      <c r="D35" s="2"/>
      <c r="E35" s="2"/>
    </row>
    <row r="37" ht="12" customHeight="1">
      <c r="C37" s="30"/>
    </row>
    <row r="38" ht="12" customHeight="1">
      <c r="B38" s="33"/>
      <c r="C38" s="34"/>
    </row>
    <row r="39">
      <c r="B39" s="31"/>
      <c r="C39" s="34"/>
    </row>
    <row r="40">
      <c r="B40" s="31"/>
      <c r="C40" s="34"/>
    </row>
    <row r="41">
      <c r="B41" s="31"/>
      <c r="C41" s="34"/>
    </row>
    <row r="42">
      <c r="B42" s="31"/>
      <c r="C42" s="34"/>
      <c r="E42" s="25"/>
    </row>
    <row r="43">
      <c r="B43" s="31"/>
      <c r="C43" s="34"/>
    </row>
    <row r="44">
      <c r="B44" s="31"/>
      <c r="C44" s="34"/>
    </row>
    <row r="45">
      <c r="B45" s="31"/>
      <c r="C45" s="34"/>
    </row>
    <row r="46">
      <c r="B46" s="31"/>
      <c r="C46" s="34"/>
    </row>
    <row r="47">
      <c r="B47" s="31"/>
      <c r="C47" s="34"/>
    </row>
    <row r="48">
      <c r="B48" s="31"/>
      <c r="C48" s="34"/>
    </row>
    <row r="49">
      <c r="B49" s="31"/>
      <c r="C49" s="34"/>
    </row>
    <row r="50">
      <c r="B50" s="31"/>
      <c r="C50" s="34"/>
    </row>
    <row r="51">
      <c r="B51" s="31"/>
      <c r="C51" s="34"/>
    </row>
    <row r="52">
      <c r="B52" s="31"/>
      <c r="C52" s="34"/>
    </row>
    <row r="53">
      <c r="B53" s="31"/>
      <c r="C53" s="34"/>
    </row>
    <row r="54">
      <c r="B54" s="31"/>
      <c r="C54" s="34"/>
    </row>
    <row r="55">
      <c r="B55" s="31"/>
      <c r="C55" s="34"/>
    </row>
    <row r="56">
      <c r="B56" s="31"/>
      <c r="C56" s="34"/>
    </row>
    <row r="57">
      <c r="B57" s="31"/>
      <c r="C57" s="34"/>
    </row>
    <row r="58">
      <c r="B58" s="31"/>
      <c r="C58" s="34"/>
    </row>
    <row r="59">
      <c r="B59" s="31"/>
      <c r="C59" s="34"/>
    </row>
    <row r="60">
      <c r="B60" s="32"/>
      <c r="C60" s="34"/>
    </row>
    <row r="61">
      <c r="B61" s="31"/>
      <c r="C61" s="34"/>
    </row>
  </sheetData>
  <mergeCells count="8">
    <mergeCell ref="A30:F30"/>
    <mergeCell ref="A31:F31"/>
    <mergeCell ref="A2:D2"/>
    <mergeCell ref="E2:F2"/>
    <mergeCell ref="A3:A4"/>
    <mergeCell ref="B3:B4"/>
    <mergeCell ref="C3:F3"/>
    <mergeCell ref="A29:F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664062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</row>
    <row r="2" ht="12.75" customHeight="1">
      <c r="A2" s="11" t="s">
        <v>0</v>
      </c>
      <c r="B2" s="11"/>
      <c r="C2" s="11"/>
      <c r="D2" s="11"/>
      <c r="E2" s="11"/>
      <c r="F2" s="6" t="s">
        <v>1</v>
      </c>
    </row>
    <row r="3" ht="12.75" customHeight="1">
      <c r="A3" s="12" t="s">
        <v>2</v>
      </c>
      <c r="B3" s="14" t="s">
        <v>3</v>
      </c>
      <c r="C3" s="16" t="s">
        <v>4</v>
      </c>
      <c r="D3" s="17"/>
      <c r="E3" s="17"/>
      <c r="F3" s="17"/>
    </row>
    <row r="4" ht="22.5" customHeight="1">
      <c r="A4" s="13"/>
      <c r="B4" s="15"/>
      <c r="C4" s="8" t="s">
        <v>5</v>
      </c>
      <c r="D4" s="8" t="s">
        <v>6</v>
      </c>
      <c r="E4" s="8" t="s">
        <v>7</v>
      </c>
      <c r="F4" s="9" t="s">
        <v>8</v>
      </c>
    </row>
    <row r="5" ht="12.75" customHeight="1">
      <c r="A5" s="5" t="s">
        <v>9</v>
      </c>
      <c r="B5" s="1" t="n">
        <f>SUM(C5:F5)</f>
        <v>95159</v>
      </c>
      <c r="C5" s="1" t="n">
        <v>62815</v>
      </c>
      <c r="D5" s="1" t="n">
        <v>26778</v>
      </c>
      <c r="E5" s="1" t="n">
        <v>2822</v>
      </c>
      <c r="F5" s="1" t="n">
        <v>2744</v>
      </c>
      <c r="J5" s="1"/>
      <c r="K5" s="1"/>
      <c r="L5" s="1"/>
      <c r="M5" s="1"/>
      <c r="N5" s="1"/>
    </row>
    <row r="6" ht="12.75" customHeight="1">
      <c r="A6" s="7" t="s">
        <v>10</v>
      </c>
      <c r="B6" s="2" t="n">
        <f>SUM(C6:F6)</f>
        <v>898</v>
      </c>
      <c r="C6" s="2" t="n">
        <v>715</v>
      </c>
      <c r="D6" s="2" t="n">
        <v>183</v>
      </c>
      <c r="E6" s="3" t="s">
        <v>11</v>
      </c>
      <c r="F6" s="3" t="s">
        <v>11</v>
      </c>
      <c r="J6" s="1"/>
      <c r="K6" s="2"/>
      <c r="L6" s="2"/>
      <c r="M6" s="3"/>
      <c r="N6" s="3"/>
    </row>
    <row r="7" ht="12.75" customHeight="1">
      <c r="A7" s="19" t="s">
        <v>12</v>
      </c>
      <c r="B7" s="2" t="n">
        <f t="shared" ref="B7:B28" si="0">SUM(C7:F7)</f>
        <v>5599</v>
      </c>
      <c r="C7" s="2" t="n">
        <v>3538</v>
      </c>
      <c r="D7" s="2" t="n">
        <v>1821</v>
      </c>
      <c r="E7" s="2" t="n">
        <v>240</v>
      </c>
      <c r="F7" s="3" t="s">
        <v>11</v>
      </c>
      <c r="J7" s="1"/>
      <c r="K7" s="2"/>
      <c r="L7" s="2"/>
      <c r="M7" s="2"/>
      <c r="N7" s="3"/>
    </row>
    <row r="8" ht="12.75" customHeight="1">
      <c r="A8" s="19" t="s">
        <v>13</v>
      </c>
      <c r="B8" s="2" t="n">
        <f t="shared" si="0"/>
        <v>4617</v>
      </c>
      <c r="C8" s="2" t="n">
        <v>2740</v>
      </c>
      <c r="D8" s="2" t="n">
        <v>1311</v>
      </c>
      <c r="E8" s="2" t="n">
        <v>226</v>
      </c>
      <c r="F8" s="3" t="n">
        <v>340</v>
      </c>
      <c r="J8" s="1"/>
      <c r="K8" s="2"/>
      <c r="L8" s="2"/>
      <c r="M8" s="2"/>
      <c r="N8" s="2"/>
    </row>
    <row r="9" ht="12.75" customHeight="1">
      <c r="A9" s="19" t="s">
        <v>14</v>
      </c>
      <c r="B9" s="2" t="n">
        <f t="shared" si="0"/>
        <v>1946</v>
      </c>
      <c r="C9" s="2" t="n">
        <v>1363</v>
      </c>
      <c r="D9" s="2" t="n">
        <v>437</v>
      </c>
      <c r="E9" s="3" t="s">
        <v>11</v>
      </c>
      <c r="F9" s="3" t="n">
        <v>146</v>
      </c>
      <c r="J9" s="1"/>
      <c r="K9" s="2"/>
      <c r="L9" s="2"/>
      <c r="M9" s="3"/>
      <c r="N9" s="3"/>
    </row>
    <row r="10" ht="12.75" customHeight="1">
      <c r="A10" s="19" t="s">
        <v>15</v>
      </c>
      <c r="B10" s="2" t="n">
        <f t="shared" si="0"/>
        <v>1678</v>
      </c>
      <c r="C10" s="2" t="n">
        <v>1056</v>
      </c>
      <c r="D10" s="2" t="n">
        <v>583</v>
      </c>
      <c r="E10" s="2" t="n">
        <v>39</v>
      </c>
      <c r="F10" s="3" t="s">
        <v>11</v>
      </c>
      <c r="J10" s="1"/>
      <c r="K10" s="2"/>
      <c r="L10" s="2"/>
      <c r="M10" s="2"/>
      <c r="N10" s="3"/>
    </row>
    <row r="11" ht="12.75" customHeight="1">
      <c r="A11" s="19" t="s">
        <v>16</v>
      </c>
      <c r="B11" s="2" t="n">
        <f t="shared" si="0"/>
        <v>1280</v>
      </c>
      <c r="C11" s="2" t="n">
        <v>823</v>
      </c>
      <c r="D11" s="2" t="n">
        <v>392</v>
      </c>
      <c r="E11" s="2" t="n">
        <v>65</v>
      </c>
      <c r="F11" s="3" t="s">
        <v>11</v>
      </c>
      <c r="J11" s="1"/>
      <c r="K11" s="2"/>
      <c r="L11" s="2"/>
      <c r="M11" s="2"/>
      <c r="N11" s="3"/>
    </row>
    <row r="12" ht="12.75" customHeight="1">
      <c r="A12" s="19" t="s">
        <v>17</v>
      </c>
      <c r="B12" s="2" t="n">
        <f t="shared" si="0"/>
        <v>1830</v>
      </c>
      <c r="C12" s="2" t="n">
        <v>1301</v>
      </c>
      <c r="D12" s="2" t="n">
        <v>487</v>
      </c>
      <c r="E12" s="3" t="s">
        <v>11</v>
      </c>
      <c r="F12" s="3" t="n">
        <v>42</v>
      </c>
      <c r="J12" s="1"/>
      <c r="K12" s="2"/>
      <c r="L12" s="2"/>
      <c r="M12" s="3"/>
      <c r="N12" s="2"/>
    </row>
    <row r="13" ht="12.75" customHeight="1">
      <c r="A13" s="19" t="s">
        <v>18</v>
      </c>
      <c r="B13" s="2" t="n">
        <f t="shared" si="0"/>
        <v>1037</v>
      </c>
      <c r="C13" s="2" t="n">
        <v>892</v>
      </c>
      <c r="D13" s="2" t="n">
        <v>145</v>
      </c>
      <c r="E13" s="3" t="s">
        <v>11</v>
      </c>
      <c r="F13" s="3" t="s">
        <v>11</v>
      </c>
      <c r="J13" s="1"/>
      <c r="K13" s="2"/>
      <c r="L13" s="2"/>
      <c r="M13" s="3"/>
      <c r="N13" s="3"/>
    </row>
    <row r="14" ht="12.75" customHeight="1">
      <c r="A14" s="19" t="s">
        <v>19</v>
      </c>
      <c r="B14" s="2" t="n">
        <f t="shared" si="0"/>
        <v>1137</v>
      </c>
      <c r="C14" s="2" t="n">
        <v>919</v>
      </c>
      <c r="D14" s="2" t="n">
        <v>218</v>
      </c>
      <c r="E14" s="3" t="s">
        <v>11</v>
      </c>
      <c r="F14" s="3" t="s">
        <v>11</v>
      </c>
      <c r="J14" s="1"/>
      <c r="K14" s="2"/>
      <c r="L14" s="2"/>
      <c r="M14" s="3"/>
      <c r="N14" s="3"/>
    </row>
    <row r="15" ht="12.75" customHeight="1">
      <c r="A15" s="19" t="s">
        <v>20</v>
      </c>
      <c r="B15" s="2" t="n">
        <f t="shared" si="0"/>
        <v>10504</v>
      </c>
      <c r="C15" s="2" t="n">
        <v>7103</v>
      </c>
      <c r="D15" s="2" t="n">
        <v>2929</v>
      </c>
      <c r="E15" s="2" t="n">
        <v>152</v>
      </c>
      <c r="F15" s="3" t="n">
        <v>320</v>
      </c>
      <c r="J15" s="1"/>
      <c r="K15" s="2"/>
      <c r="L15" s="2"/>
      <c r="M15" s="2"/>
      <c r="N15" s="2"/>
    </row>
    <row r="16" ht="12.75" customHeight="1">
      <c r="A16" s="19" t="s">
        <v>21</v>
      </c>
      <c r="B16" s="2" t="n">
        <f t="shared" si="0"/>
        <v>5730</v>
      </c>
      <c r="C16" s="2" t="n">
        <v>3538</v>
      </c>
      <c r="D16" s="2" t="n">
        <v>2173</v>
      </c>
      <c r="E16" s="2" t="n">
        <v>19</v>
      </c>
      <c r="F16" s="3" t="s">
        <v>11</v>
      </c>
      <c r="J16" s="1"/>
      <c r="K16" s="2"/>
      <c r="L16" s="2"/>
      <c r="M16" s="2"/>
      <c r="N16" s="3"/>
    </row>
    <row r="17" ht="12.75" customHeight="1">
      <c r="A17" s="19" t="s">
        <v>22</v>
      </c>
      <c r="B17" s="2" t="n">
        <f t="shared" si="0"/>
        <v>4583</v>
      </c>
      <c r="C17" s="2" t="n">
        <v>2996</v>
      </c>
      <c r="D17" s="2" t="n">
        <v>1557</v>
      </c>
      <c r="E17" s="2" t="n">
        <v>30</v>
      </c>
      <c r="F17" s="3" t="s">
        <v>11</v>
      </c>
      <c r="J17" s="1"/>
      <c r="K17" s="2"/>
      <c r="L17" s="2"/>
      <c r="M17" s="2"/>
      <c r="N17" s="3"/>
    </row>
    <row r="18" ht="12.75" customHeight="1">
      <c r="A18" s="19" t="s">
        <v>23</v>
      </c>
      <c r="B18" s="2" t="n">
        <f t="shared" si="0"/>
        <v>2096</v>
      </c>
      <c r="C18" s="2" t="n">
        <v>1571</v>
      </c>
      <c r="D18" s="2" t="n">
        <v>456</v>
      </c>
      <c r="E18" s="2" t="n">
        <v>69</v>
      </c>
      <c r="F18" s="3" t="s">
        <v>11</v>
      </c>
      <c r="J18" s="1"/>
      <c r="K18" s="2"/>
      <c r="L18" s="2"/>
      <c r="M18" s="2"/>
      <c r="N18" s="3"/>
    </row>
    <row r="19" ht="12.75" customHeight="1">
      <c r="A19" s="19" t="s">
        <v>24</v>
      </c>
      <c r="B19" s="2" t="n">
        <f t="shared" si="0"/>
        <v>4301</v>
      </c>
      <c r="C19" s="2" t="n">
        <v>3048</v>
      </c>
      <c r="D19" s="2" t="n">
        <v>1091</v>
      </c>
      <c r="E19" s="2" t="n">
        <v>162</v>
      </c>
      <c r="F19" s="3" t="s">
        <v>11</v>
      </c>
      <c r="J19" s="1"/>
      <c r="K19" s="2"/>
      <c r="L19" s="2"/>
      <c r="M19" s="2"/>
      <c r="N19" s="3"/>
    </row>
    <row r="20" ht="12.75" customHeight="1">
      <c r="A20" s="19" t="s">
        <v>25</v>
      </c>
      <c r="B20" s="2" t="n">
        <f t="shared" si="0"/>
        <v>4145</v>
      </c>
      <c r="C20" s="2" t="n">
        <v>2435</v>
      </c>
      <c r="D20" s="2" t="n">
        <v>1222</v>
      </c>
      <c r="E20" s="2" t="n">
        <v>173</v>
      </c>
      <c r="F20" s="3" t="n">
        <v>315</v>
      </c>
      <c r="J20" s="1"/>
      <c r="K20" s="2"/>
      <c r="L20" s="2"/>
      <c r="M20" s="2"/>
      <c r="N20" s="2"/>
    </row>
    <row r="21" ht="12.75" customHeight="1">
      <c r="A21" s="19" t="s">
        <v>26</v>
      </c>
      <c r="B21" s="2" t="n">
        <f t="shared" si="0"/>
        <v>4072</v>
      </c>
      <c r="C21" s="2" t="n">
        <v>2595</v>
      </c>
      <c r="D21" s="2" t="n">
        <v>1361</v>
      </c>
      <c r="E21" s="2" t="n">
        <v>116</v>
      </c>
      <c r="F21" s="3" t="s">
        <v>11</v>
      </c>
      <c r="J21" s="1"/>
      <c r="K21" s="2"/>
      <c r="L21" s="2"/>
      <c r="M21" s="2"/>
      <c r="N21" s="3"/>
    </row>
    <row r="22" ht="12.75" customHeight="1">
      <c r="A22" s="19" t="s">
        <v>27</v>
      </c>
      <c r="B22" s="2" t="n">
        <f t="shared" si="0"/>
        <v>2202</v>
      </c>
      <c r="C22" s="2" t="n">
        <v>1545</v>
      </c>
      <c r="D22" s="2" t="n">
        <v>465</v>
      </c>
      <c r="E22" s="2" t="n">
        <v>192</v>
      </c>
      <c r="F22" s="3" t="s">
        <v>11</v>
      </c>
      <c r="J22" s="1"/>
      <c r="K22" s="2"/>
      <c r="L22" s="2"/>
      <c r="M22" s="2"/>
      <c r="N22" s="3"/>
    </row>
    <row r="23" ht="12.75" customHeight="1">
      <c r="A23" s="19" t="s">
        <v>28</v>
      </c>
      <c r="B23" s="2" t="n">
        <f t="shared" si="0"/>
        <v>3963</v>
      </c>
      <c r="C23" s="2" t="n">
        <v>2458</v>
      </c>
      <c r="D23" s="2" t="n">
        <v>793</v>
      </c>
      <c r="E23" s="2" t="n">
        <v>363</v>
      </c>
      <c r="F23" s="2" t="n">
        <v>349</v>
      </c>
      <c r="J23" s="1"/>
      <c r="K23" s="2"/>
      <c r="L23" s="2"/>
      <c r="M23" s="2"/>
      <c r="N23" s="2"/>
    </row>
    <row r="24" ht="12.75" customHeight="1">
      <c r="A24" s="19" t="s">
        <v>29</v>
      </c>
      <c r="B24" s="2" t="n">
        <f t="shared" si="0"/>
        <v>2919</v>
      </c>
      <c r="C24" s="2" t="n">
        <v>2110</v>
      </c>
      <c r="D24" s="2" t="n">
        <v>662</v>
      </c>
      <c r="E24" s="2" t="n">
        <v>126</v>
      </c>
      <c r="F24" s="2" t="n">
        <v>21</v>
      </c>
      <c r="J24" s="1"/>
      <c r="K24" s="2"/>
      <c r="L24" s="2"/>
      <c r="M24" s="2"/>
      <c r="N24" s="2"/>
    </row>
    <row r="25" ht="12.75" customHeight="1">
      <c r="A25" s="19" t="s">
        <v>30</v>
      </c>
      <c r="B25" s="2" t="n">
        <f t="shared" si="0"/>
        <v>4318</v>
      </c>
      <c r="C25" s="2" t="n">
        <v>2793</v>
      </c>
      <c r="D25" s="2" t="n">
        <v>1147</v>
      </c>
      <c r="E25" s="2" t="n">
        <v>126</v>
      </c>
      <c r="F25" s="2" t="n">
        <v>252</v>
      </c>
      <c r="J25" s="1"/>
      <c r="K25" s="2"/>
      <c r="L25" s="2"/>
      <c r="M25" s="2"/>
      <c r="N25" s="2"/>
    </row>
    <row r="26" ht="12.75" customHeight="1">
      <c r="A26" s="19" t="s">
        <v>31</v>
      </c>
      <c r="B26" s="2" t="n">
        <f t="shared" si="0"/>
        <v>9581</v>
      </c>
      <c r="C26" s="2" t="n">
        <v>5933</v>
      </c>
      <c r="D26" s="2" t="n">
        <v>3042</v>
      </c>
      <c r="E26" s="2" t="n">
        <v>283</v>
      </c>
      <c r="F26" s="2" t="n">
        <v>323</v>
      </c>
      <c r="J26" s="1"/>
      <c r="K26" s="2"/>
      <c r="L26" s="2"/>
      <c r="M26" s="2"/>
      <c r="N26" s="2"/>
    </row>
    <row r="27" ht="12.75" customHeight="1">
      <c r="A27" s="19" t="s">
        <v>32</v>
      </c>
      <c r="B27" s="2" t="n">
        <f t="shared" si="0"/>
        <v>10424</v>
      </c>
      <c r="C27" s="2" t="n">
        <v>7250</v>
      </c>
      <c r="D27" s="2" t="n">
        <v>2611</v>
      </c>
      <c r="E27" s="2" t="n">
        <v>208</v>
      </c>
      <c r="F27" s="4" t="n">
        <v>355</v>
      </c>
      <c r="J27" s="1"/>
      <c r="K27" s="2"/>
      <c r="L27" s="2"/>
      <c r="M27" s="2"/>
      <c r="N27" s="2"/>
    </row>
    <row r="28" ht="12.75" customHeight="1">
      <c r="A28" s="20" t="s">
        <v>33</v>
      </c>
      <c r="B28" s="2" t="n">
        <f t="shared" si="0"/>
        <v>6299</v>
      </c>
      <c r="C28" s="2" t="n">
        <v>4093</v>
      </c>
      <c r="D28" s="2" t="n">
        <v>1692</v>
      </c>
      <c r="E28" s="2" t="n">
        <v>233</v>
      </c>
      <c r="F28" s="2" t="n">
        <v>281</v>
      </c>
      <c r="J28" s="1"/>
      <c r="K28" s="2"/>
      <c r="L28" s="2"/>
      <c r="M28" s="2"/>
      <c r="N28" s="2"/>
    </row>
    <row r="29" ht="12.75" customHeight="1">
      <c r="A29" s="18" t="s">
        <v>34</v>
      </c>
      <c r="B29" s="18"/>
      <c r="C29" s="18"/>
      <c r="D29" s="18"/>
      <c r="E29" s="18"/>
      <c r="F29" s="18"/>
    </row>
    <row r="30" ht="12.75" customHeight="1">
      <c r="A30" s="10"/>
      <c r="B30" s="10"/>
      <c r="C30" s="10"/>
      <c r="D30" s="10"/>
      <c r="E30" s="10"/>
      <c r="F30" s="10"/>
    </row>
    <row r="31" ht="12.75" customHeight="1">
      <c r="A31" s="10"/>
      <c r="B31" s="10"/>
      <c r="C31" s="10"/>
      <c r="D31" s="10"/>
      <c r="E31" s="10"/>
      <c r="F31" s="10"/>
    </row>
    <row r="36" ht="12.75" customHeight="1">
      <c r="B36" s="2"/>
      <c r="C36" s="2"/>
      <c r="D36" s="2"/>
      <c r="E36" s="2"/>
      <c r="F36" s="2"/>
    </row>
  </sheetData>
  <mergeCells count="7">
    <mergeCell ref="A31:F31"/>
    <mergeCell ref="A2:E2"/>
    <mergeCell ref="A3:A4"/>
    <mergeCell ref="B3:B4"/>
    <mergeCell ref="C3:F3"/>
    <mergeCell ref="A29:F29"/>
    <mergeCell ref="A30:F30"/>
  </mergeCells>
  <pageMargins left="0.78740157499999996" right="0.78740157499999996" top="0.984251969" bottom="0.984251969" header="0.4921259845" footer="0.492125984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4.886718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</row>
    <row r="2" ht="12.75" customHeight="1">
      <c r="A2" s="11" t="s">
        <v>40</v>
      </c>
      <c r="B2" s="11"/>
      <c r="C2" s="11"/>
      <c r="D2" s="11"/>
      <c r="E2" s="11"/>
      <c r="F2" s="6" t="s">
        <v>1</v>
      </c>
    </row>
    <row r="3" ht="12.75" customHeight="1">
      <c r="A3" s="12" t="s">
        <v>2</v>
      </c>
      <c r="B3" s="14" t="s">
        <v>3</v>
      </c>
      <c r="C3" s="16" t="s">
        <v>4</v>
      </c>
      <c r="D3" s="17"/>
      <c r="E3" s="17"/>
      <c r="F3" s="17"/>
    </row>
    <row r="4" ht="21.6" customHeight="1">
      <c r="A4" s="13"/>
      <c r="B4" s="15"/>
      <c r="C4" s="8" t="s">
        <v>5</v>
      </c>
      <c r="D4" s="8" t="s">
        <v>6</v>
      </c>
      <c r="E4" s="8" t="s">
        <v>7</v>
      </c>
      <c r="F4" s="9" t="s">
        <v>8</v>
      </c>
    </row>
    <row r="5" ht="12.75" customHeight="1">
      <c r="A5" s="5" t="s">
        <v>9</v>
      </c>
      <c r="B5" s="1" t="n">
        <f>SUM(C5:F5)</f>
        <v>94761</v>
      </c>
      <c r="C5" s="1" t="n">
        <f>SUM(C6:C28)</f>
        <v>63675</v>
      </c>
      <c r="D5" s="1" t="n">
        <f t="shared" ref="D5:F5" si="0">SUM(D6:D28)</f>
        <v>25407</v>
      </c>
      <c r="E5" s="1" t="n">
        <f t="shared" si="0"/>
        <v>2876</v>
      </c>
      <c r="F5" s="1" t="n">
        <f t="shared" si="0"/>
        <v>2803</v>
      </c>
      <c r="J5" s="1"/>
      <c r="K5" s="1"/>
      <c r="L5" s="1"/>
      <c r="M5" s="1"/>
      <c r="N5" s="1"/>
    </row>
    <row r="6" ht="12.75" customHeight="1">
      <c r="A6" s="7" t="s">
        <v>10</v>
      </c>
      <c r="B6" s="2" t="n">
        <f>SUM(C6:F6)</f>
        <v>897</v>
      </c>
      <c r="C6" s="2" t="n">
        <v>703</v>
      </c>
      <c r="D6" s="2" t="n">
        <v>194</v>
      </c>
      <c r="E6" s="3" t="s">
        <v>11</v>
      </c>
      <c r="F6" s="3" t="s">
        <v>11</v>
      </c>
      <c r="J6" s="1"/>
      <c r="K6" s="2"/>
      <c r="L6" s="2"/>
      <c r="M6" s="3"/>
      <c r="N6" s="3"/>
    </row>
    <row r="7" ht="12.75" customHeight="1">
      <c r="A7" s="19" t="s">
        <v>12</v>
      </c>
      <c r="B7" s="2" t="n">
        <f t="shared" ref="B7:B28" si="1">SUM(C7:F7)</f>
        <v>5549</v>
      </c>
      <c r="C7" s="2" t="n">
        <v>3608</v>
      </c>
      <c r="D7" s="2" t="n">
        <v>1711</v>
      </c>
      <c r="E7" s="2" t="n">
        <v>230</v>
      </c>
      <c r="F7" s="3" t="s">
        <v>11</v>
      </c>
      <c r="J7" s="1"/>
      <c r="K7" s="2"/>
      <c r="L7" s="2"/>
      <c r="M7" s="2"/>
      <c r="N7" s="3"/>
    </row>
    <row r="8" ht="12.75" customHeight="1">
      <c r="A8" s="19" t="s">
        <v>13</v>
      </c>
      <c r="B8" s="2" t="n">
        <f t="shared" si="1"/>
        <v>4546</v>
      </c>
      <c r="C8" s="2" t="n">
        <v>2740</v>
      </c>
      <c r="D8" s="2" t="n">
        <v>1279</v>
      </c>
      <c r="E8" s="2" t="n">
        <v>213</v>
      </c>
      <c r="F8" s="3" t="n">
        <v>314</v>
      </c>
      <c r="J8" s="1"/>
      <c r="K8" s="2"/>
      <c r="L8" s="2"/>
      <c r="M8" s="2"/>
      <c r="N8" s="2"/>
    </row>
    <row r="9" ht="12.75" customHeight="1">
      <c r="A9" s="19" t="s">
        <v>14</v>
      </c>
      <c r="B9" s="2" t="n">
        <f t="shared" si="1"/>
        <v>2019</v>
      </c>
      <c r="C9" s="2" t="n">
        <v>1455</v>
      </c>
      <c r="D9" s="2" t="n">
        <v>411</v>
      </c>
      <c r="E9" s="3" t="s">
        <v>11</v>
      </c>
      <c r="F9" s="3" t="n">
        <v>153</v>
      </c>
      <c r="J9" s="1"/>
      <c r="K9" s="2"/>
      <c r="L9" s="2"/>
      <c r="M9" s="3"/>
      <c r="N9" s="3"/>
    </row>
    <row r="10" ht="12.75" customHeight="1">
      <c r="A10" s="19" t="s">
        <v>15</v>
      </c>
      <c r="B10" s="2" t="n">
        <f t="shared" si="1"/>
        <v>1671</v>
      </c>
      <c r="C10" s="2" t="n">
        <v>1038</v>
      </c>
      <c r="D10" s="2" t="n">
        <v>595</v>
      </c>
      <c r="E10" s="2" t="n">
        <v>38</v>
      </c>
      <c r="F10" s="3" t="s">
        <v>11</v>
      </c>
      <c r="J10" s="1"/>
      <c r="K10" s="2"/>
      <c r="L10" s="2"/>
      <c r="M10" s="2"/>
      <c r="N10" s="3"/>
    </row>
    <row r="11" ht="12.75" customHeight="1">
      <c r="A11" s="19" t="s">
        <v>16</v>
      </c>
      <c r="B11" s="2" t="n">
        <f t="shared" si="1"/>
        <v>1259</v>
      </c>
      <c r="C11" s="2" t="n">
        <v>867</v>
      </c>
      <c r="D11" s="2" t="n">
        <v>323</v>
      </c>
      <c r="E11" s="2" t="n">
        <v>69</v>
      </c>
      <c r="F11" s="3" t="s">
        <v>11</v>
      </c>
      <c r="J11" s="1"/>
      <c r="K11" s="2"/>
      <c r="L11" s="2"/>
      <c r="M11" s="2"/>
      <c r="N11" s="3"/>
    </row>
    <row r="12" ht="12.75" customHeight="1">
      <c r="A12" s="19" t="s">
        <v>17</v>
      </c>
      <c r="B12" s="2" t="n">
        <f t="shared" si="1"/>
        <v>1852</v>
      </c>
      <c r="C12" s="2" t="n">
        <v>1322</v>
      </c>
      <c r="D12" s="2" t="n">
        <v>396</v>
      </c>
      <c r="E12" s="3" t="s">
        <v>11</v>
      </c>
      <c r="F12" s="3" t="n">
        <v>134</v>
      </c>
      <c r="J12" s="1"/>
      <c r="K12" s="2"/>
      <c r="L12" s="2"/>
      <c r="M12" s="3"/>
      <c r="N12" s="2"/>
    </row>
    <row r="13" ht="12.75" customHeight="1">
      <c r="A13" s="19" t="s">
        <v>18</v>
      </c>
      <c r="B13" s="2" t="n">
        <f t="shared" si="1"/>
        <v>1008</v>
      </c>
      <c r="C13" s="2" t="n">
        <v>868</v>
      </c>
      <c r="D13" s="2" t="n">
        <v>140</v>
      </c>
      <c r="E13" s="3" t="s">
        <v>11</v>
      </c>
      <c r="F13" s="3" t="s">
        <v>11</v>
      </c>
      <c r="J13" s="1"/>
      <c r="K13" s="2"/>
      <c r="L13" s="2"/>
      <c r="M13" s="3"/>
      <c r="N13" s="3"/>
    </row>
    <row r="14" ht="12.75" customHeight="1">
      <c r="A14" s="19" t="s">
        <v>19</v>
      </c>
      <c r="B14" s="2" t="n">
        <f t="shared" si="1"/>
        <v>1135</v>
      </c>
      <c r="C14" s="2" t="n">
        <v>930</v>
      </c>
      <c r="D14" s="2" t="n">
        <v>205</v>
      </c>
      <c r="E14" s="3" t="s">
        <v>11</v>
      </c>
      <c r="F14" s="3" t="s">
        <v>11</v>
      </c>
      <c r="J14" s="1"/>
      <c r="K14" s="2"/>
      <c r="L14" s="2"/>
      <c r="M14" s="3"/>
      <c r="N14" s="3"/>
    </row>
    <row r="15" ht="12.75" customHeight="1">
      <c r="A15" s="19" t="s">
        <v>20</v>
      </c>
      <c r="B15" s="2" t="n">
        <f t="shared" si="1"/>
        <v>10303</v>
      </c>
      <c r="C15" s="2" t="n">
        <v>7283</v>
      </c>
      <c r="D15" s="2" t="n">
        <v>2575</v>
      </c>
      <c r="E15" s="2" t="n">
        <v>149</v>
      </c>
      <c r="F15" s="3" t="n">
        <v>296</v>
      </c>
      <c r="J15" s="1"/>
      <c r="K15" s="2"/>
      <c r="L15" s="2"/>
      <c r="M15" s="2"/>
      <c r="N15" s="2"/>
    </row>
    <row r="16" ht="12.75" customHeight="1">
      <c r="A16" s="19" t="s">
        <v>21</v>
      </c>
      <c r="B16" s="2" t="n">
        <f t="shared" si="1"/>
        <v>5832</v>
      </c>
      <c r="C16" s="2" t="n">
        <v>3668</v>
      </c>
      <c r="D16" s="2" t="n">
        <v>2146</v>
      </c>
      <c r="E16" s="2" t="n">
        <v>18</v>
      </c>
      <c r="F16" s="3" t="s">
        <v>11</v>
      </c>
      <c r="J16" s="1"/>
      <c r="K16" s="2"/>
      <c r="L16" s="2"/>
      <c r="M16" s="2"/>
      <c r="N16" s="3"/>
    </row>
    <row r="17" ht="12.75" customHeight="1">
      <c r="A17" s="19" t="s">
        <v>22</v>
      </c>
      <c r="B17" s="2" t="n">
        <f t="shared" si="1"/>
        <v>4641</v>
      </c>
      <c r="C17" s="2" t="n">
        <v>3026</v>
      </c>
      <c r="D17" s="2" t="n">
        <v>1578</v>
      </c>
      <c r="E17" s="2" t="n">
        <v>37</v>
      </c>
      <c r="F17" s="3" t="s">
        <v>11</v>
      </c>
      <c r="J17" s="1"/>
      <c r="K17" s="2"/>
      <c r="L17" s="2"/>
      <c r="M17" s="2"/>
      <c r="N17" s="3"/>
    </row>
    <row r="18" ht="12.75" customHeight="1">
      <c r="A18" s="19" t="s">
        <v>23</v>
      </c>
      <c r="B18" s="2" t="n">
        <f t="shared" si="1"/>
        <v>2064</v>
      </c>
      <c r="C18" s="2" t="n">
        <v>1566</v>
      </c>
      <c r="D18" s="2" t="n">
        <v>413</v>
      </c>
      <c r="E18" s="2" t="n">
        <v>85</v>
      </c>
      <c r="F18" s="3" t="s">
        <v>11</v>
      </c>
      <c r="J18" s="1"/>
      <c r="K18" s="2"/>
      <c r="L18" s="2"/>
      <c r="M18" s="2"/>
      <c r="N18" s="3"/>
    </row>
    <row r="19" ht="12.75" customHeight="1">
      <c r="A19" s="19" t="s">
        <v>24</v>
      </c>
      <c r="B19" s="2" t="n">
        <f t="shared" si="1"/>
        <v>4262</v>
      </c>
      <c r="C19" s="2" t="n">
        <v>3077</v>
      </c>
      <c r="D19" s="2" t="n">
        <v>1027</v>
      </c>
      <c r="E19" s="2" t="n">
        <v>158</v>
      </c>
      <c r="F19" s="3" t="s">
        <v>11</v>
      </c>
      <c r="J19" s="1"/>
      <c r="K19" s="2"/>
      <c r="L19" s="2"/>
      <c r="M19" s="2"/>
      <c r="N19" s="3"/>
    </row>
    <row r="20" ht="12.75" customHeight="1">
      <c r="A20" s="19" t="s">
        <v>25</v>
      </c>
      <c r="B20" s="2" t="n">
        <f t="shared" si="1"/>
        <v>4105</v>
      </c>
      <c r="C20" s="2" t="n">
        <v>2467</v>
      </c>
      <c r="D20" s="2" t="n">
        <v>1104</v>
      </c>
      <c r="E20" s="2" t="n">
        <v>206</v>
      </c>
      <c r="F20" s="3" t="n">
        <v>328</v>
      </c>
      <c r="J20" s="1"/>
      <c r="K20" s="2"/>
      <c r="L20" s="2"/>
      <c r="M20" s="2"/>
      <c r="N20" s="2"/>
    </row>
    <row r="21" ht="12.75" customHeight="1">
      <c r="A21" s="19" t="s">
        <v>26</v>
      </c>
      <c r="B21" s="2" t="n">
        <f t="shared" si="1"/>
        <v>4000</v>
      </c>
      <c r="C21" s="2" t="n">
        <v>2599</v>
      </c>
      <c r="D21" s="2" t="n">
        <v>1293</v>
      </c>
      <c r="E21" s="2" t="n">
        <v>108</v>
      </c>
      <c r="F21" s="3" t="s">
        <v>11</v>
      </c>
      <c r="J21" s="1"/>
      <c r="K21" s="2"/>
      <c r="L21" s="2"/>
      <c r="M21" s="2"/>
      <c r="N21" s="3"/>
    </row>
    <row r="22" ht="12.75" customHeight="1">
      <c r="A22" s="19" t="s">
        <v>27</v>
      </c>
      <c r="B22" s="2" t="n">
        <f t="shared" si="1"/>
        <v>2259</v>
      </c>
      <c r="C22" s="2" t="n">
        <v>1592</v>
      </c>
      <c r="D22" s="2" t="n">
        <v>475</v>
      </c>
      <c r="E22" s="2" t="n">
        <v>192</v>
      </c>
      <c r="F22" s="3" t="s">
        <v>11</v>
      </c>
      <c r="J22" s="1"/>
      <c r="K22" s="2"/>
      <c r="L22" s="2"/>
      <c r="M22" s="2"/>
      <c r="N22" s="3"/>
    </row>
    <row r="23" ht="12.75" customHeight="1">
      <c r="A23" s="19" t="s">
        <v>28</v>
      </c>
      <c r="B23" s="2" t="n">
        <f t="shared" si="1"/>
        <v>3825</v>
      </c>
      <c r="C23" s="2" t="n">
        <v>2458</v>
      </c>
      <c r="D23" s="2" t="n">
        <v>674</v>
      </c>
      <c r="E23" s="2" t="n">
        <v>378</v>
      </c>
      <c r="F23" s="2" t="n">
        <v>315</v>
      </c>
      <c r="J23" s="1"/>
      <c r="K23" s="2"/>
      <c r="L23" s="2"/>
      <c r="M23" s="2"/>
      <c r="N23" s="2"/>
    </row>
    <row r="24" ht="12.75" customHeight="1">
      <c r="A24" s="19" t="s">
        <v>29</v>
      </c>
      <c r="B24" s="2" t="n">
        <f t="shared" si="1"/>
        <v>2933</v>
      </c>
      <c r="C24" s="2" t="n">
        <v>2132</v>
      </c>
      <c r="D24" s="2" t="n">
        <v>652</v>
      </c>
      <c r="E24" s="2" t="n">
        <v>124</v>
      </c>
      <c r="F24" s="2" t="n">
        <v>25</v>
      </c>
      <c r="J24" s="1"/>
      <c r="K24" s="2"/>
      <c r="L24" s="2"/>
      <c r="M24" s="2"/>
      <c r="N24" s="2"/>
    </row>
    <row r="25" ht="12.75" customHeight="1">
      <c r="A25" s="19" t="s">
        <v>30</v>
      </c>
      <c r="B25" s="2" t="n">
        <f t="shared" si="1"/>
        <v>4355</v>
      </c>
      <c r="C25" s="2" t="n">
        <v>2782</v>
      </c>
      <c r="D25" s="2" t="n">
        <v>1164</v>
      </c>
      <c r="E25" s="2" t="n">
        <v>139</v>
      </c>
      <c r="F25" s="2" t="n">
        <v>270</v>
      </c>
      <c r="J25" s="1"/>
      <c r="K25" s="2"/>
      <c r="L25" s="2"/>
      <c r="M25" s="2"/>
      <c r="N25" s="2"/>
    </row>
    <row r="26" ht="12.75" customHeight="1">
      <c r="A26" s="19" t="s">
        <v>31</v>
      </c>
      <c r="B26" s="2" t="n">
        <f t="shared" si="1"/>
        <v>9520</v>
      </c>
      <c r="C26" s="2" t="n">
        <v>5991</v>
      </c>
      <c r="D26" s="2" t="n">
        <v>2914</v>
      </c>
      <c r="E26" s="2" t="n">
        <v>292</v>
      </c>
      <c r="F26" s="2" t="n">
        <v>323</v>
      </c>
      <c r="J26" s="1"/>
      <c r="K26" s="2"/>
      <c r="L26" s="2"/>
      <c r="M26" s="2"/>
      <c r="N26" s="2"/>
    </row>
    <row r="27" ht="12.75" customHeight="1">
      <c r="A27" s="19" t="s">
        <v>32</v>
      </c>
      <c r="B27" s="2" t="n">
        <f t="shared" si="1"/>
        <v>10513</v>
      </c>
      <c r="C27" s="2" t="n">
        <v>7305</v>
      </c>
      <c r="D27" s="2" t="n">
        <v>2639</v>
      </c>
      <c r="E27" s="2" t="n">
        <v>210</v>
      </c>
      <c r="F27" s="4" t="n">
        <v>359</v>
      </c>
      <c r="J27" s="1"/>
      <c r="K27" s="2"/>
      <c r="L27" s="2"/>
      <c r="M27" s="2"/>
      <c r="N27" s="2"/>
    </row>
    <row r="28" ht="12.75" customHeight="1">
      <c r="A28" s="20" t="s">
        <v>33</v>
      </c>
      <c r="B28" s="2" t="n">
        <f t="shared" si="1"/>
        <v>6213</v>
      </c>
      <c r="C28" s="2" t="n">
        <v>4198</v>
      </c>
      <c r="D28" s="2" t="n">
        <v>1499</v>
      </c>
      <c r="E28" s="2" t="n">
        <v>230</v>
      </c>
      <c r="F28" s="2" t="n">
        <v>286</v>
      </c>
      <c r="J28" s="1"/>
      <c r="K28" s="2"/>
      <c r="L28" s="2"/>
      <c r="M28" s="2"/>
      <c r="N28" s="2"/>
    </row>
    <row r="29" ht="12.75" customHeight="1">
      <c r="A29" s="18" t="s">
        <v>34</v>
      </c>
      <c r="B29" s="18"/>
      <c r="C29" s="18"/>
      <c r="D29" s="18"/>
      <c r="E29" s="18"/>
      <c r="F29" s="18"/>
    </row>
    <row r="30" ht="12.75" customHeight="1">
      <c r="A30" s="10"/>
      <c r="B30" s="10"/>
      <c r="C30" s="10"/>
      <c r="D30" s="10"/>
      <c r="E30" s="10"/>
      <c r="F30" s="10"/>
    </row>
    <row r="31" ht="12.75" customHeight="1">
      <c r="A31" s="10"/>
      <c r="B31" s="10"/>
      <c r="C31" s="10"/>
      <c r="D31" s="10"/>
      <c r="E31" s="10"/>
      <c r="F31" s="10"/>
    </row>
    <row r="36" ht="12.75" customHeight="1">
      <c r="B36" s="2"/>
      <c r="C36" s="2"/>
      <c r="D36" s="2"/>
      <c r="E36" s="2"/>
      <c r="F36" s="2"/>
    </row>
  </sheetData>
  <mergeCells count="7">
    <mergeCell ref="A31:F31"/>
    <mergeCell ref="A2:E2"/>
    <mergeCell ref="A3:A4"/>
    <mergeCell ref="B3:B4"/>
    <mergeCell ref="C3:F3"/>
    <mergeCell ref="A29:F29"/>
    <mergeCell ref="A30:F30"/>
  </mergeCells>
  <pageMargins left="0.78740157499999996" right="0.78740157499999996" top="0.984251969" bottom="0.984251969" header="0.4921259845" footer="0.492125984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H3" sqref="H3:H4"/>
    </sheetView>
  </sheetViews>
  <sheetFormatPr defaultRowHeight="15.0" baseColWidth="10"/>
  <cols>
    <col min="1" max="1" width="36.1093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7" max="7" width="14.5546875" hidden="0" customWidth="1"/>
  </cols>
  <sheetData>
    <row r="1" ht="12.75" customHeight="1">
      <c r="A1" s="4" t="s">
        <v>35</v>
      </c>
    </row>
    <row r="2" ht="12.75" customHeight="1">
      <c r="A2" s="11" t="s">
        <v>41</v>
      </c>
      <c r="B2" s="11"/>
      <c r="C2" s="11"/>
      <c r="D2" s="11"/>
      <c r="E2" s="11"/>
      <c r="F2" s="22"/>
      <c r="G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  <c r="G3" s="17"/>
    </row>
    <row r="4" ht="21.9" customHeight="1">
      <c r="A4" s="13"/>
      <c r="B4" s="15"/>
      <c r="C4" s="8" t="s">
        <v>5</v>
      </c>
      <c r="D4" s="8" t="s">
        <v>6</v>
      </c>
      <c r="E4" s="8" t="s">
        <v>43</v>
      </c>
      <c r="F4" s="8" t="s">
        <v>7</v>
      </c>
      <c r="G4" s="9" t="s">
        <v>8</v>
      </c>
    </row>
    <row r="5" ht="12.75" customHeight="1">
      <c r="A5" s="5" t="s">
        <v>9</v>
      </c>
      <c r="B5" s="1" t="n">
        <v>98654</v>
      </c>
      <c r="C5" s="1" t="n">
        <v>64426</v>
      </c>
      <c r="D5" s="1" t="n">
        <v>20971</v>
      </c>
      <c r="E5" s="1" t="n">
        <v>7657</v>
      </c>
      <c r="F5" s="1" t="n">
        <v>2941</v>
      </c>
      <c r="G5" s="1" t="n">
        <v>2659</v>
      </c>
    </row>
    <row r="6" ht="12.75" customHeight="1">
      <c r="A6" s="7" t="s">
        <v>10</v>
      </c>
      <c r="B6" s="1" t="n">
        <v>864</v>
      </c>
      <c r="C6" s="2" t="n">
        <v>685</v>
      </c>
      <c r="D6" s="2" t="n">
        <v>179</v>
      </c>
      <c r="E6" s="2" t="n">
        <v>0</v>
      </c>
      <c r="F6" s="3" t="n">
        <v>0</v>
      </c>
      <c r="G6" s="3" t="n">
        <v>0</v>
      </c>
    </row>
    <row r="7" ht="12.75" customHeight="1">
      <c r="A7" s="19" t="s">
        <v>12</v>
      </c>
      <c r="B7" s="1" t="n">
        <v>5824</v>
      </c>
      <c r="C7" s="2" t="n">
        <v>3671</v>
      </c>
      <c r="D7" s="2" t="n">
        <v>1508</v>
      </c>
      <c r="E7" s="2" t="n">
        <v>421</v>
      </c>
      <c r="F7" s="2" t="n">
        <v>224</v>
      </c>
      <c r="G7" s="3" t="n">
        <v>0</v>
      </c>
    </row>
    <row r="8" ht="12.75" customHeight="1">
      <c r="A8" s="19" t="s">
        <v>13</v>
      </c>
      <c r="B8" s="1" t="n">
        <v>4572</v>
      </c>
      <c r="C8" s="2" t="n">
        <v>2802</v>
      </c>
      <c r="D8" s="2" t="n">
        <v>1059</v>
      </c>
      <c r="E8" s="2" t="n">
        <v>198</v>
      </c>
      <c r="F8" s="2" t="n">
        <v>220</v>
      </c>
      <c r="G8" s="3" t="n">
        <v>293</v>
      </c>
    </row>
    <row r="9" ht="12.75" customHeight="1">
      <c r="A9" s="19" t="s">
        <v>14</v>
      </c>
      <c r="B9" s="1" t="n">
        <v>2285</v>
      </c>
      <c r="C9" s="2" t="n">
        <v>1525</v>
      </c>
      <c r="D9" s="2" t="n">
        <v>367</v>
      </c>
      <c r="E9" s="2" t="n">
        <v>211</v>
      </c>
      <c r="F9" s="3" t="n">
        <v>0</v>
      </c>
      <c r="G9" s="3" t="n">
        <v>182</v>
      </c>
    </row>
    <row r="10" ht="12.75" customHeight="1">
      <c r="A10" s="19" t="s">
        <v>15</v>
      </c>
      <c r="B10" s="1" t="n">
        <v>1637</v>
      </c>
      <c r="C10" s="2" t="n">
        <v>1009</v>
      </c>
      <c r="D10" s="2" t="n">
        <v>505</v>
      </c>
      <c r="E10" s="2" t="n">
        <v>86</v>
      </c>
      <c r="F10" s="2" t="n">
        <v>37</v>
      </c>
      <c r="G10" s="3" t="n">
        <v>0</v>
      </c>
    </row>
    <row r="11" ht="12.75" customHeight="1">
      <c r="A11" s="19" t="s">
        <v>16</v>
      </c>
      <c r="B11" s="1" t="n">
        <v>1508</v>
      </c>
      <c r="C11" s="2" t="n">
        <v>902</v>
      </c>
      <c r="D11" s="2" t="n">
        <v>256</v>
      </c>
      <c r="E11" s="2" t="n">
        <v>275</v>
      </c>
      <c r="F11" s="2" t="n">
        <v>75</v>
      </c>
      <c r="G11" s="3" t="n">
        <v>0</v>
      </c>
    </row>
    <row r="12" ht="12.75" customHeight="1">
      <c r="A12" s="19" t="s">
        <v>17</v>
      </c>
      <c r="B12" s="1" t="n">
        <v>2075</v>
      </c>
      <c r="C12" s="2" t="n">
        <v>1293</v>
      </c>
      <c r="D12" s="2" t="n">
        <v>252</v>
      </c>
      <c r="E12" s="2" t="n">
        <v>413</v>
      </c>
      <c r="F12" s="3" t="n">
        <v>0</v>
      </c>
      <c r="G12" s="3" t="n">
        <v>117</v>
      </c>
    </row>
    <row r="13" ht="12.75" customHeight="1">
      <c r="A13" s="19" t="s">
        <v>18</v>
      </c>
      <c r="B13" s="1" t="n">
        <v>1001</v>
      </c>
      <c r="C13" s="2" t="n">
        <v>886</v>
      </c>
      <c r="D13" s="2" t="n">
        <v>115</v>
      </c>
      <c r="E13" s="2" t="n">
        <v>0</v>
      </c>
      <c r="F13" s="3" t="n">
        <v>0</v>
      </c>
      <c r="G13" s="3" t="n">
        <v>0</v>
      </c>
    </row>
    <row r="14" ht="12.75" customHeight="1">
      <c r="A14" s="19" t="s">
        <v>19</v>
      </c>
      <c r="B14" s="1" t="n">
        <v>1125</v>
      </c>
      <c r="C14" s="2" t="n">
        <v>932</v>
      </c>
      <c r="D14" s="2" t="n">
        <v>150</v>
      </c>
      <c r="E14" s="2" t="n">
        <v>43</v>
      </c>
      <c r="F14" s="3" t="n">
        <v>0</v>
      </c>
      <c r="G14" s="3" t="n">
        <v>0</v>
      </c>
    </row>
    <row r="15" ht="12.75" customHeight="1">
      <c r="A15" s="19" t="s">
        <v>20</v>
      </c>
      <c r="B15" s="1" t="n">
        <v>11349</v>
      </c>
      <c r="C15" s="2" t="n">
        <v>7351</v>
      </c>
      <c r="D15" s="2" t="n">
        <v>1878</v>
      </c>
      <c r="E15" s="2" t="n">
        <v>1671</v>
      </c>
      <c r="F15" s="2" t="n">
        <v>154</v>
      </c>
      <c r="G15" s="3" t="n">
        <v>295</v>
      </c>
    </row>
    <row r="16" ht="12.75" customHeight="1">
      <c r="A16" s="19" t="s">
        <v>21</v>
      </c>
      <c r="B16" s="1" t="n">
        <v>5906</v>
      </c>
      <c r="C16" s="2" t="n">
        <v>3708</v>
      </c>
      <c r="D16" s="2" t="n">
        <v>1866</v>
      </c>
      <c r="E16" s="2" t="n">
        <v>310</v>
      </c>
      <c r="F16" s="2" t="n">
        <v>22</v>
      </c>
      <c r="G16" s="3" t="n">
        <v>0</v>
      </c>
    </row>
    <row r="17" ht="12.75" customHeight="1">
      <c r="A17" s="19" t="s">
        <v>22</v>
      </c>
      <c r="B17" s="1" t="n">
        <v>4636</v>
      </c>
      <c r="C17" s="2" t="n">
        <v>3045</v>
      </c>
      <c r="D17" s="2" t="n">
        <v>1367</v>
      </c>
      <c r="E17" s="2" t="n">
        <v>192</v>
      </c>
      <c r="F17" s="2" t="n">
        <v>32</v>
      </c>
      <c r="G17" s="3" t="n">
        <v>0</v>
      </c>
    </row>
    <row r="18" ht="12.75" customHeight="1">
      <c r="A18" s="19" t="s">
        <v>23</v>
      </c>
      <c r="B18" s="1" t="n">
        <v>2107</v>
      </c>
      <c r="C18" s="2" t="n">
        <v>1601</v>
      </c>
      <c r="D18" s="2" t="n">
        <v>363</v>
      </c>
      <c r="E18" s="2" t="n">
        <v>57</v>
      </c>
      <c r="F18" s="2" t="n">
        <v>86</v>
      </c>
      <c r="G18" s="3" t="n">
        <v>0</v>
      </c>
    </row>
    <row r="19" ht="12.75" customHeight="1">
      <c r="A19" s="19" t="s">
        <v>24</v>
      </c>
      <c r="B19" s="1" t="n">
        <v>4320</v>
      </c>
      <c r="C19" s="2" t="n">
        <v>3147</v>
      </c>
      <c r="D19" s="2" t="n">
        <v>885</v>
      </c>
      <c r="E19" s="2" t="n">
        <v>140</v>
      </c>
      <c r="F19" s="2" t="n">
        <v>148</v>
      </c>
      <c r="G19" s="3" t="n">
        <v>0</v>
      </c>
    </row>
    <row r="20" ht="12.75" customHeight="1">
      <c r="A20" s="19" t="s">
        <v>25</v>
      </c>
      <c r="B20" s="1" t="n">
        <v>4278</v>
      </c>
      <c r="C20" s="2" t="n">
        <v>2440</v>
      </c>
      <c r="D20" s="2" t="n">
        <v>1011</v>
      </c>
      <c r="E20" s="2" t="n">
        <v>324</v>
      </c>
      <c r="F20" s="2" t="n">
        <v>200</v>
      </c>
      <c r="G20" s="3" t="n">
        <v>303</v>
      </c>
    </row>
    <row r="21" ht="12.75" customHeight="1">
      <c r="A21" s="19" t="s">
        <v>26</v>
      </c>
      <c r="B21" s="1" t="n">
        <v>4336</v>
      </c>
      <c r="C21" s="2" t="n">
        <v>2659</v>
      </c>
      <c r="D21" s="2" t="n">
        <v>983</v>
      </c>
      <c r="E21" s="2" t="n">
        <v>572</v>
      </c>
      <c r="F21" s="2" t="n">
        <v>122</v>
      </c>
      <c r="G21" s="3" t="n">
        <v>0</v>
      </c>
    </row>
    <row r="22" ht="12.75" customHeight="1">
      <c r="A22" s="19" t="s">
        <v>27</v>
      </c>
      <c r="B22" s="1" t="n">
        <v>2259</v>
      </c>
      <c r="C22" s="2" t="n">
        <v>1583</v>
      </c>
      <c r="D22" s="2" t="n">
        <v>408</v>
      </c>
      <c r="E22" s="2" t="n">
        <v>69</v>
      </c>
      <c r="F22" s="2" t="n">
        <v>199</v>
      </c>
      <c r="G22" s="3" t="n">
        <v>0</v>
      </c>
    </row>
    <row r="23" ht="12.75" customHeight="1">
      <c r="A23" s="19" t="s">
        <v>28</v>
      </c>
      <c r="B23" s="1" t="n">
        <v>3947</v>
      </c>
      <c r="C23" s="2" t="n">
        <v>2493</v>
      </c>
      <c r="D23" s="2" t="n">
        <v>502</v>
      </c>
      <c r="E23" s="2" t="n">
        <v>275</v>
      </c>
      <c r="F23" s="2" t="n">
        <v>399</v>
      </c>
      <c r="G23" s="2" t="n">
        <v>278</v>
      </c>
    </row>
    <row r="24" ht="12.75" customHeight="1">
      <c r="A24" s="19" t="s">
        <v>29</v>
      </c>
      <c r="B24" s="1" t="n">
        <v>2835</v>
      </c>
      <c r="C24" s="2" t="n">
        <v>2093</v>
      </c>
      <c r="D24" s="2" t="n">
        <v>535</v>
      </c>
      <c r="E24" s="2" t="n">
        <v>61</v>
      </c>
      <c r="F24" s="2" t="n">
        <v>122</v>
      </c>
      <c r="G24" s="2" t="n">
        <v>24</v>
      </c>
    </row>
    <row r="25" ht="12.75" customHeight="1">
      <c r="A25" s="19" t="s">
        <v>30</v>
      </c>
      <c r="B25" s="1" t="n">
        <v>4601</v>
      </c>
      <c r="C25" s="2" t="n">
        <v>2807</v>
      </c>
      <c r="D25" s="2" t="n">
        <v>843</v>
      </c>
      <c r="E25" s="2" t="n">
        <v>571</v>
      </c>
      <c r="F25" s="2" t="n">
        <v>135</v>
      </c>
      <c r="G25" s="2" t="n">
        <v>245</v>
      </c>
    </row>
    <row r="26" ht="12.75" customHeight="1">
      <c r="A26" s="19" t="s">
        <v>31</v>
      </c>
      <c r="B26" s="1" t="n">
        <v>9797</v>
      </c>
      <c r="C26" s="2" t="n">
        <v>6065</v>
      </c>
      <c r="D26" s="2" t="n">
        <v>2859</v>
      </c>
      <c r="E26" s="2" t="n">
        <v>269</v>
      </c>
      <c r="F26" s="2" t="n">
        <v>301</v>
      </c>
      <c r="G26" s="2" t="n">
        <v>303</v>
      </c>
    </row>
    <row r="27" ht="12.75" customHeight="1">
      <c r="A27" s="19" t="s">
        <v>32</v>
      </c>
      <c r="B27" s="1" t="n">
        <v>10664</v>
      </c>
      <c r="C27" s="2" t="n">
        <v>7463</v>
      </c>
      <c r="D27" s="2" t="n">
        <v>1904</v>
      </c>
      <c r="E27" s="2" t="n">
        <v>729</v>
      </c>
      <c r="F27" s="2" t="n">
        <v>226</v>
      </c>
      <c r="G27" s="2" t="n">
        <v>342</v>
      </c>
    </row>
    <row r="28" ht="12.75" customHeight="1">
      <c r="A28" s="20" t="s">
        <v>33</v>
      </c>
      <c r="B28" s="1" t="n">
        <v>6728</v>
      </c>
      <c r="C28" s="2" t="n">
        <v>4266</v>
      </c>
      <c r="D28" s="2" t="n">
        <v>1176</v>
      </c>
      <c r="E28" s="2" t="n">
        <v>770</v>
      </c>
      <c r="F28" s="2" t="n">
        <v>239</v>
      </c>
      <c r="G28" s="21" t="n">
        <v>277</v>
      </c>
    </row>
    <row r="29" ht="12.75" customHeight="1">
      <c r="A29" s="18" t="s">
        <v>44</v>
      </c>
      <c r="B29" s="18"/>
      <c r="C29" s="18"/>
      <c r="D29" s="18"/>
      <c r="E29" s="18"/>
      <c r="F29" s="18"/>
      <c r="G29" s="18"/>
    </row>
  </sheetData>
  <mergeCells count="6">
    <mergeCell ref="A29:G29"/>
    <mergeCell ref="A2:E2"/>
    <mergeCell ref="F2:G2"/>
    <mergeCell ref="A3:A4"/>
    <mergeCell ref="B3:B4"/>
    <mergeCell ref="C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886718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7" max="7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</row>
    <row r="2" ht="12.75" customHeight="1">
      <c r="A2" s="11" t="s">
        <v>45</v>
      </c>
      <c r="B2" s="11"/>
      <c r="C2" s="11"/>
      <c r="D2" s="11"/>
      <c r="E2" s="11"/>
      <c r="F2" s="22"/>
      <c r="G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  <c r="G3" s="17"/>
    </row>
    <row r="4" ht="23.4" customHeight="1">
      <c r="A4" s="13"/>
      <c r="B4" s="15"/>
      <c r="C4" s="8" t="s">
        <v>5</v>
      </c>
      <c r="D4" s="8" t="s">
        <v>6</v>
      </c>
      <c r="E4" s="8" t="s">
        <v>43</v>
      </c>
      <c r="F4" s="8" t="s">
        <v>7</v>
      </c>
      <c r="G4" s="9" t="s">
        <v>8</v>
      </c>
    </row>
    <row r="5" ht="12.75" customHeight="1">
      <c r="A5" s="5" t="s">
        <v>9</v>
      </c>
      <c r="B5" s="1" t="n">
        <f>C5+D5+E5+F5+G5</f>
        <v>99915</v>
      </c>
      <c r="C5" s="1" t="n">
        <f>SUM(C6:C28)</f>
        <v>65534</v>
      </c>
      <c r="D5" s="1" t="n">
        <f t="shared" ref="D5:G5" si="0">SUM(D6:D28)</f>
        <v>15444</v>
      </c>
      <c r="E5" s="1" t="n">
        <f t="shared" si="0"/>
        <v>13313</v>
      </c>
      <c r="F5" s="1" t="n">
        <f t="shared" si="0"/>
        <v>3068</v>
      </c>
      <c r="G5" s="1" t="n">
        <f t="shared" si="0"/>
        <v>2556</v>
      </c>
    </row>
    <row r="6" ht="12.75" customHeight="1">
      <c r="A6" s="7" t="s">
        <v>10</v>
      </c>
      <c r="B6" s="1" t="n">
        <f>SUM(C6:G6)</f>
        <v>861</v>
      </c>
      <c r="C6" s="24" t="n">
        <v>687</v>
      </c>
      <c r="D6" s="25" t="n">
        <v>136</v>
      </c>
      <c r="E6" s="25" t="n">
        <v>38</v>
      </c>
      <c r="F6" s="25" t="s">
        <v>39</v>
      </c>
      <c r="G6" s="25" t="s">
        <v>39</v>
      </c>
    </row>
    <row r="7" ht="12.75" customHeight="1">
      <c r="A7" s="19" t="s">
        <v>12</v>
      </c>
      <c r="B7" s="1" t="n">
        <f t="shared" ref="B7:B28" si="1">SUM(C7:G7)</f>
        <v>5969</v>
      </c>
      <c r="C7" s="24" t="n">
        <v>3850</v>
      </c>
      <c r="D7" s="25" t="n">
        <v>1125</v>
      </c>
      <c r="E7" s="25" t="n">
        <v>766</v>
      </c>
      <c r="F7" s="25" t="n">
        <v>228</v>
      </c>
      <c r="G7" s="25" t="s">
        <v>39</v>
      </c>
    </row>
    <row r="8" ht="12.75" customHeight="1">
      <c r="A8" s="19" t="s">
        <v>13</v>
      </c>
      <c r="B8" s="1" t="n">
        <f t="shared" si="1"/>
        <v>4655</v>
      </c>
      <c r="C8" s="24" t="n">
        <v>2892</v>
      </c>
      <c r="D8" s="24" t="n">
        <v>794</v>
      </c>
      <c r="E8" s="24" t="n">
        <v>489</v>
      </c>
      <c r="F8" s="25" t="n">
        <v>218</v>
      </c>
      <c r="G8" s="25" t="n">
        <v>262</v>
      </c>
    </row>
    <row r="9" ht="12.75" customHeight="1">
      <c r="A9" s="19" t="s">
        <v>14</v>
      </c>
      <c r="B9" s="1" t="n">
        <f t="shared" si="1"/>
        <v>2346</v>
      </c>
      <c r="C9" s="24" t="n">
        <v>1587</v>
      </c>
      <c r="D9" s="24" t="n">
        <v>302</v>
      </c>
      <c r="E9" s="24" t="n">
        <v>278</v>
      </c>
      <c r="F9" s="25" t="s">
        <v>39</v>
      </c>
      <c r="G9" s="25" t="n">
        <v>179</v>
      </c>
    </row>
    <row r="10" ht="12.75" customHeight="1">
      <c r="A10" s="19" t="s">
        <v>15</v>
      </c>
      <c r="B10" s="1" t="n">
        <f t="shared" si="1"/>
        <v>1632</v>
      </c>
      <c r="C10" s="24" t="n">
        <v>1022</v>
      </c>
      <c r="D10" s="24" t="n">
        <v>342</v>
      </c>
      <c r="E10" s="24" t="n">
        <v>232</v>
      </c>
      <c r="F10" s="24" t="n">
        <v>36</v>
      </c>
      <c r="G10" s="25" t="s">
        <v>39</v>
      </c>
    </row>
    <row r="11" ht="12.75" customHeight="1">
      <c r="A11" s="19" t="s">
        <v>16</v>
      </c>
      <c r="B11" s="1" t="n">
        <f t="shared" si="1"/>
        <v>1568</v>
      </c>
      <c r="C11" s="24" t="n">
        <v>962</v>
      </c>
      <c r="D11" s="24" t="n">
        <v>187</v>
      </c>
      <c r="E11" s="24" t="n">
        <v>347</v>
      </c>
      <c r="F11" s="24" t="n">
        <v>72</v>
      </c>
      <c r="G11" s="25" t="s">
        <v>39</v>
      </c>
    </row>
    <row r="12" ht="12.75" customHeight="1">
      <c r="A12" s="19" t="s">
        <v>17</v>
      </c>
      <c r="B12" s="1" t="n">
        <f t="shared" si="1"/>
        <v>2123</v>
      </c>
      <c r="C12" s="24" t="n">
        <v>1309</v>
      </c>
      <c r="D12" s="24" t="n">
        <v>173</v>
      </c>
      <c r="E12" s="24" t="n">
        <v>481</v>
      </c>
      <c r="F12" s="25" t="s">
        <v>39</v>
      </c>
      <c r="G12" s="24" t="n">
        <v>160</v>
      </c>
    </row>
    <row r="13" ht="12.75" customHeight="1">
      <c r="A13" s="19" t="s">
        <v>18</v>
      </c>
      <c r="B13" s="1" t="n">
        <f t="shared" si="1"/>
        <v>1010</v>
      </c>
      <c r="C13" s="24" t="n">
        <v>883</v>
      </c>
      <c r="D13" s="24" t="n">
        <v>95</v>
      </c>
      <c r="E13" s="24" t="n">
        <v>32</v>
      </c>
      <c r="F13" s="25" t="s">
        <v>39</v>
      </c>
      <c r="G13" s="25" t="s">
        <v>39</v>
      </c>
    </row>
    <row r="14" ht="12.75" customHeight="1">
      <c r="A14" s="19" t="s">
        <v>19</v>
      </c>
      <c r="B14" s="1" t="n">
        <f t="shared" si="1"/>
        <v>1135</v>
      </c>
      <c r="C14" s="24" t="n">
        <v>955</v>
      </c>
      <c r="D14" s="24" t="n">
        <v>98</v>
      </c>
      <c r="E14" s="24" t="n">
        <v>82</v>
      </c>
      <c r="F14" s="25" t="s">
        <v>39</v>
      </c>
      <c r="G14" s="25" t="s">
        <v>39</v>
      </c>
    </row>
    <row r="15" ht="12.75" customHeight="1">
      <c r="A15" s="19" t="s">
        <v>20</v>
      </c>
      <c r="B15" s="1" t="n">
        <f t="shared" si="1"/>
        <v>11599</v>
      </c>
      <c r="C15" s="24" t="n">
        <v>7533</v>
      </c>
      <c r="D15" s="24" t="n">
        <v>1353</v>
      </c>
      <c r="E15" s="24" t="n">
        <v>2266</v>
      </c>
      <c r="F15" s="25" t="n">
        <v>165</v>
      </c>
      <c r="G15" s="24" t="n">
        <v>282</v>
      </c>
    </row>
    <row r="16" ht="12.75" customHeight="1">
      <c r="A16" s="19" t="s">
        <v>21</v>
      </c>
      <c r="B16" s="1" t="n">
        <f t="shared" si="1"/>
        <v>5942</v>
      </c>
      <c r="C16" s="24" t="n">
        <v>3737</v>
      </c>
      <c r="D16" s="24" t="n">
        <v>1344</v>
      </c>
      <c r="E16" s="24" t="n">
        <v>839</v>
      </c>
      <c r="F16" s="25" t="n">
        <v>22</v>
      </c>
      <c r="G16" s="25" t="s">
        <v>39</v>
      </c>
    </row>
    <row r="17" ht="12.75" customHeight="1">
      <c r="A17" s="19" t="s">
        <v>22</v>
      </c>
      <c r="B17" s="1" t="n">
        <f t="shared" si="1"/>
        <v>4686</v>
      </c>
      <c r="C17" s="24" t="n">
        <v>3077</v>
      </c>
      <c r="D17" s="24" t="n">
        <v>996</v>
      </c>
      <c r="E17" s="24" t="n">
        <v>576</v>
      </c>
      <c r="F17" s="25" t="n">
        <v>37</v>
      </c>
      <c r="G17" s="25" t="s">
        <v>39</v>
      </c>
    </row>
    <row r="18" ht="12.75" customHeight="1">
      <c r="A18" s="19" t="s">
        <v>23</v>
      </c>
      <c r="B18" s="1" t="n">
        <f t="shared" si="1"/>
        <v>2115</v>
      </c>
      <c r="C18" s="24" t="n">
        <v>1612</v>
      </c>
      <c r="D18" s="24" t="n">
        <v>252</v>
      </c>
      <c r="E18" s="24" t="n">
        <v>161</v>
      </c>
      <c r="F18" s="24" t="n">
        <v>90</v>
      </c>
      <c r="G18" s="25" t="s">
        <v>39</v>
      </c>
    </row>
    <row r="19" ht="12.75" customHeight="1">
      <c r="A19" s="19" t="s">
        <v>24</v>
      </c>
      <c r="B19" s="1" t="n">
        <f t="shared" si="1"/>
        <v>4355</v>
      </c>
      <c r="C19" s="24" t="n">
        <v>3226</v>
      </c>
      <c r="D19" s="24" t="n">
        <v>615</v>
      </c>
      <c r="E19" s="24" t="n">
        <v>368</v>
      </c>
      <c r="F19" s="24" t="n">
        <v>146</v>
      </c>
      <c r="G19" s="25" t="s">
        <v>39</v>
      </c>
    </row>
    <row r="20" ht="12.75" customHeight="1">
      <c r="A20" s="19" t="s">
        <v>25</v>
      </c>
      <c r="B20" s="1" t="n">
        <f t="shared" si="1"/>
        <v>4267</v>
      </c>
      <c r="C20" s="24" t="n">
        <v>2452</v>
      </c>
      <c r="D20" s="24" t="n">
        <v>770</v>
      </c>
      <c r="E20" s="24" t="n">
        <v>571</v>
      </c>
      <c r="F20" s="24" t="n">
        <v>207</v>
      </c>
      <c r="G20" s="25" t="n">
        <v>267</v>
      </c>
    </row>
    <row r="21" ht="12.75" customHeight="1">
      <c r="A21" s="19" t="s">
        <v>26</v>
      </c>
      <c r="B21" s="1" t="n">
        <f t="shared" si="1"/>
        <v>4364</v>
      </c>
      <c r="C21" s="24" t="n">
        <v>2717</v>
      </c>
      <c r="D21" s="24" t="n">
        <v>713</v>
      </c>
      <c r="E21" s="24" t="n">
        <v>823</v>
      </c>
      <c r="F21" s="24" t="n">
        <v>111</v>
      </c>
      <c r="G21" s="25" t="s">
        <v>39</v>
      </c>
    </row>
    <row r="22" ht="12.75" customHeight="1">
      <c r="A22" s="19" t="s">
        <v>27</v>
      </c>
      <c r="B22" s="1" t="n">
        <f t="shared" si="1"/>
        <v>2324</v>
      </c>
      <c r="C22" s="24" t="n">
        <v>1633</v>
      </c>
      <c r="D22" s="24" t="n">
        <v>309</v>
      </c>
      <c r="E22" s="24" t="n">
        <v>173</v>
      </c>
      <c r="F22" s="24" t="n">
        <v>209</v>
      </c>
      <c r="G22" s="25" t="s">
        <v>39</v>
      </c>
    </row>
    <row r="23" ht="12.75" customHeight="1">
      <c r="A23" s="19" t="s">
        <v>28</v>
      </c>
      <c r="B23" s="1" t="n">
        <f t="shared" si="1"/>
        <v>3968</v>
      </c>
      <c r="C23" s="24" t="n">
        <v>2485</v>
      </c>
      <c r="D23" s="24" t="n">
        <v>374</v>
      </c>
      <c r="E23" s="24" t="n">
        <v>435</v>
      </c>
      <c r="F23" s="24" t="n">
        <v>406</v>
      </c>
      <c r="G23" s="24" t="n">
        <v>268</v>
      </c>
    </row>
    <row r="24" ht="12.75" customHeight="1">
      <c r="A24" s="19" t="s">
        <v>29</v>
      </c>
      <c r="B24" s="1" t="n">
        <f t="shared" si="1"/>
        <v>2838</v>
      </c>
      <c r="C24" s="24" t="n">
        <v>2101</v>
      </c>
      <c r="D24" s="24" t="n">
        <v>380</v>
      </c>
      <c r="E24" s="24" t="n">
        <v>209</v>
      </c>
      <c r="F24" s="24" t="n">
        <v>123</v>
      </c>
      <c r="G24" s="25" t="n">
        <v>25</v>
      </c>
    </row>
    <row r="25" ht="12.75" customHeight="1">
      <c r="A25" s="19" t="s">
        <v>30</v>
      </c>
      <c r="B25" s="1" t="n">
        <f t="shared" si="1"/>
        <v>4666</v>
      </c>
      <c r="C25" s="24" t="n">
        <v>2874</v>
      </c>
      <c r="D25" s="24" t="n">
        <v>611</v>
      </c>
      <c r="E25" s="24" t="n">
        <v>830</v>
      </c>
      <c r="F25" s="24" t="n">
        <v>127</v>
      </c>
      <c r="G25" s="25" t="n">
        <v>224</v>
      </c>
    </row>
    <row r="26" ht="12.75" customHeight="1">
      <c r="A26" s="19" t="s">
        <v>31</v>
      </c>
      <c r="B26" s="1" t="n">
        <f t="shared" si="1"/>
        <v>9969</v>
      </c>
      <c r="C26" s="24" t="n">
        <v>6155</v>
      </c>
      <c r="D26" s="24" t="n">
        <v>2274</v>
      </c>
      <c r="E26" s="24" t="n">
        <v>945</v>
      </c>
      <c r="F26" s="24" t="n">
        <v>306</v>
      </c>
      <c r="G26" s="24" t="n">
        <v>289</v>
      </c>
    </row>
    <row r="27" ht="12.75" customHeight="1">
      <c r="A27" s="19" t="s">
        <v>32</v>
      </c>
      <c r="B27" s="1" t="n">
        <f t="shared" si="1"/>
        <v>10753</v>
      </c>
      <c r="C27" s="24" t="n">
        <v>7516</v>
      </c>
      <c r="D27" s="24" t="n">
        <v>1337</v>
      </c>
      <c r="E27" s="24" t="n">
        <v>1248</v>
      </c>
      <c r="F27" s="24" t="n">
        <v>319</v>
      </c>
      <c r="G27" s="24" t="n">
        <v>333</v>
      </c>
    </row>
    <row r="28" ht="12.75" customHeight="1">
      <c r="A28" s="20" t="s">
        <v>33</v>
      </c>
      <c r="B28" s="1" t="n">
        <f t="shared" si="1"/>
        <v>6770</v>
      </c>
      <c r="C28" s="24" t="n">
        <v>4269</v>
      </c>
      <c r="D28" s="24" t="n">
        <v>864</v>
      </c>
      <c r="E28" s="24" t="n">
        <v>1124</v>
      </c>
      <c r="F28" s="24" t="n">
        <v>246</v>
      </c>
      <c r="G28" s="24" t="n">
        <v>267</v>
      </c>
    </row>
    <row r="29" ht="12.75" customHeight="1">
      <c r="A29" s="18" t="s">
        <v>46</v>
      </c>
      <c r="B29" s="18"/>
      <c r="C29" s="18"/>
      <c r="D29" s="18"/>
      <c r="E29" s="18"/>
      <c r="F29" s="18"/>
      <c r="G29" s="18"/>
    </row>
    <row r="30" ht="12.75" customHeight="1">
      <c r="A30" s="26"/>
      <c r="B30" s="26"/>
      <c r="C30" s="26"/>
      <c r="D30" s="26"/>
      <c r="E30" s="26"/>
      <c r="F30" s="26"/>
      <c r="G30" s="26"/>
    </row>
    <row r="31" ht="12.75" customHeight="1">
      <c r="A31" s="27"/>
      <c r="B31" s="27"/>
      <c r="C31" s="27"/>
      <c r="D31" s="27"/>
      <c r="E31" s="27"/>
      <c r="F31" s="27"/>
      <c r="G31" s="27"/>
    </row>
    <row r="32" ht="12.75" customHeight="1">
      <c r="A32" s="23"/>
    </row>
  </sheetData>
  <mergeCells count="8">
    <mergeCell ref="A29:G29"/>
    <mergeCell ref="A30:G30"/>
    <mergeCell ref="A31:G31"/>
    <mergeCell ref="A2:E2"/>
    <mergeCell ref="F2:G2"/>
    <mergeCell ref="A3:A4"/>
    <mergeCell ref="B3:B4"/>
    <mergeCell ref="C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7" max="7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</row>
    <row r="2" ht="12.75" customHeight="1">
      <c r="A2" s="11" t="s">
        <v>47</v>
      </c>
      <c r="B2" s="11"/>
      <c r="C2" s="11"/>
      <c r="D2" s="11"/>
      <c r="E2" s="11"/>
      <c r="F2" s="22"/>
      <c r="G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  <c r="G3" s="17"/>
    </row>
    <row r="4" ht="21.45" customHeight="1">
      <c r="A4" s="13"/>
      <c r="B4" s="15"/>
      <c r="C4" s="8" t="s">
        <v>5</v>
      </c>
      <c r="D4" s="8" t="s">
        <v>6</v>
      </c>
      <c r="E4" s="8" t="s">
        <v>43</v>
      </c>
      <c r="F4" s="8" t="s">
        <v>7</v>
      </c>
      <c r="G4" s="9" t="s">
        <v>8</v>
      </c>
    </row>
    <row r="5" ht="12.75" customHeight="1">
      <c r="A5" s="5" t="s">
        <v>9</v>
      </c>
      <c r="B5" s="1" t="n">
        <f>C5+D5+E5+F5+G5</f>
        <v>101700</v>
      </c>
      <c r="C5" s="1" t="n">
        <f>SUM(C6:C28)</f>
        <v>66577</v>
      </c>
      <c r="D5" s="1" t="n">
        <f t="shared" ref="D5:G5" si="0">SUM(D6:D28)</f>
        <v>9711</v>
      </c>
      <c r="E5" s="1" t="n">
        <f t="shared" si="0"/>
        <v>19549</v>
      </c>
      <c r="F5" s="1" t="n">
        <f t="shared" si="0"/>
        <v>3236</v>
      </c>
      <c r="G5" s="1" t="n">
        <f t="shared" si="0"/>
        <v>2627</v>
      </c>
    </row>
    <row r="6" ht="12.75" customHeight="1">
      <c r="A6" s="7" t="s">
        <v>10</v>
      </c>
      <c r="B6" s="1" t="n">
        <f>SUM(C6:G6)</f>
        <v>862</v>
      </c>
      <c r="C6" s="24" t="n">
        <v>675</v>
      </c>
      <c r="D6" s="25" t="n">
        <v>91</v>
      </c>
      <c r="E6" s="25" t="n">
        <v>96</v>
      </c>
      <c r="F6" s="25" t="n">
        <v>0</v>
      </c>
      <c r="G6" s="25" t="n">
        <v>0</v>
      </c>
    </row>
    <row r="7" ht="12.75" customHeight="1">
      <c r="A7" s="19" t="s">
        <v>12</v>
      </c>
      <c r="B7" s="1" t="n">
        <f t="shared" ref="B7:B28" si="1">SUM(C7:G7)</f>
        <v>6055</v>
      </c>
      <c r="C7" s="24" t="n">
        <v>3899</v>
      </c>
      <c r="D7" s="25" t="n">
        <v>740</v>
      </c>
      <c r="E7" s="25" t="n">
        <v>1150</v>
      </c>
      <c r="F7" s="25" t="n">
        <v>266</v>
      </c>
      <c r="G7" s="25" t="n">
        <v>0</v>
      </c>
    </row>
    <row r="8" ht="12.75" customHeight="1">
      <c r="A8" s="19" t="s">
        <v>13</v>
      </c>
      <c r="B8" s="1" t="n">
        <f t="shared" si="1"/>
        <v>4593</v>
      </c>
      <c r="C8" s="24" t="n">
        <v>2884</v>
      </c>
      <c r="D8" s="24" t="n">
        <v>464</v>
      </c>
      <c r="E8" s="24" t="n">
        <v>757</v>
      </c>
      <c r="F8" s="25" t="n">
        <v>224</v>
      </c>
      <c r="G8" s="25" t="n">
        <v>264</v>
      </c>
    </row>
    <row r="9" ht="12.75" customHeight="1">
      <c r="A9" s="19" t="s">
        <v>14</v>
      </c>
      <c r="B9" s="1" t="n">
        <f t="shared" si="1"/>
        <v>2348</v>
      </c>
      <c r="C9" s="24" t="n">
        <v>1607</v>
      </c>
      <c r="D9" s="24" t="n">
        <v>229</v>
      </c>
      <c r="E9" s="24" t="n">
        <v>341</v>
      </c>
      <c r="F9" s="25" t="n">
        <v>0</v>
      </c>
      <c r="G9" s="25" t="n">
        <v>171</v>
      </c>
    </row>
    <row r="10" ht="12.75" customHeight="1">
      <c r="A10" s="19" t="s">
        <v>15</v>
      </c>
      <c r="B10" s="1" t="n">
        <f t="shared" si="1"/>
        <v>1668</v>
      </c>
      <c r="C10" s="24" t="n">
        <v>1065</v>
      </c>
      <c r="D10" s="24" t="n">
        <v>222</v>
      </c>
      <c r="E10" s="24" t="n">
        <v>350</v>
      </c>
      <c r="F10" s="24" t="n">
        <v>31</v>
      </c>
      <c r="G10" s="25" t="n">
        <v>0</v>
      </c>
    </row>
    <row r="11" ht="12.75" customHeight="1">
      <c r="A11" s="19" t="s">
        <v>16</v>
      </c>
      <c r="B11" s="1" t="n">
        <f t="shared" si="1"/>
        <v>1630</v>
      </c>
      <c r="C11" s="24" t="n">
        <v>977</v>
      </c>
      <c r="D11" s="24" t="n">
        <v>139</v>
      </c>
      <c r="E11" s="24" t="n">
        <v>447</v>
      </c>
      <c r="F11" s="24" t="n">
        <v>67</v>
      </c>
      <c r="G11" s="25" t="n">
        <v>0</v>
      </c>
    </row>
    <row r="12" ht="12.75" customHeight="1">
      <c r="A12" s="19" t="s">
        <v>17</v>
      </c>
      <c r="B12" s="1" t="n">
        <f t="shared" si="1"/>
        <v>2180</v>
      </c>
      <c r="C12" s="24" t="n">
        <v>1326</v>
      </c>
      <c r="D12" s="24" t="n">
        <v>124</v>
      </c>
      <c r="E12" s="24" t="n">
        <v>547</v>
      </c>
      <c r="F12" s="25" t="n">
        <v>0</v>
      </c>
      <c r="G12" s="24" t="n">
        <v>183</v>
      </c>
    </row>
    <row r="13" ht="12.75" customHeight="1">
      <c r="A13" s="19" t="s">
        <v>18</v>
      </c>
      <c r="B13" s="1" t="n">
        <f t="shared" si="1"/>
        <v>1026</v>
      </c>
      <c r="C13" s="24" t="n">
        <v>900</v>
      </c>
      <c r="D13" s="24" t="n">
        <v>72</v>
      </c>
      <c r="E13" s="24" t="n">
        <v>54</v>
      </c>
      <c r="F13" s="25" t="n">
        <v>0</v>
      </c>
      <c r="G13" s="25" t="n">
        <v>0</v>
      </c>
    </row>
    <row r="14" ht="12.75" customHeight="1">
      <c r="A14" s="19" t="s">
        <v>19</v>
      </c>
      <c r="B14" s="1" t="n">
        <f t="shared" si="1"/>
        <v>1181</v>
      </c>
      <c r="C14" s="24" t="n">
        <v>969</v>
      </c>
      <c r="D14" s="24" t="n">
        <v>47</v>
      </c>
      <c r="E14" s="24" t="n">
        <v>165</v>
      </c>
      <c r="F14" s="25" t="n">
        <v>0</v>
      </c>
      <c r="G14" s="25" t="n">
        <v>0</v>
      </c>
    </row>
    <row r="15" ht="12.75" customHeight="1">
      <c r="A15" s="19" t="s">
        <v>20</v>
      </c>
      <c r="B15" s="1" t="n">
        <f t="shared" si="1"/>
        <v>11929</v>
      </c>
      <c r="C15" s="24" t="n">
        <v>7607</v>
      </c>
      <c r="D15" s="24" t="n">
        <v>838</v>
      </c>
      <c r="E15" s="24" t="n">
        <v>3022</v>
      </c>
      <c r="F15" s="25" t="n">
        <v>166</v>
      </c>
      <c r="G15" s="24" t="n">
        <v>296</v>
      </c>
    </row>
    <row r="16" ht="12.75" customHeight="1">
      <c r="A16" s="19" t="s">
        <v>21</v>
      </c>
      <c r="B16" s="1" t="n">
        <f t="shared" si="1"/>
        <v>6093</v>
      </c>
      <c r="C16" s="24" t="n">
        <v>3871</v>
      </c>
      <c r="D16" s="24" t="n">
        <v>788</v>
      </c>
      <c r="E16" s="24" t="n">
        <v>1397</v>
      </c>
      <c r="F16" s="25" t="n">
        <v>37</v>
      </c>
      <c r="G16" s="25" t="n">
        <v>0</v>
      </c>
    </row>
    <row r="17" ht="12.75" customHeight="1">
      <c r="A17" s="19" t="s">
        <v>22</v>
      </c>
      <c r="B17" s="1" t="n">
        <f t="shared" si="1"/>
        <v>4736</v>
      </c>
      <c r="C17" s="24" t="n">
        <v>3117</v>
      </c>
      <c r="D17" s="24" t="n">
        <v>617</v>
      </c>
      <c r="E17" s="24" t="n">
        <v>969</v>
      </c>
      <c r="F17" s="25" t="n">
        <v>33</v>
      </c>
      <c r="G17" s="25" t="n">
        <v>0</v>
      </c>
    </row>
    <row r="18" ht="12.75" customHeight="1">
      <c r="A18" s="19" t="s">
        <v>23</v>
      </c>
      <c r="B18" s="1" t="n">
        <f t="shared" si="1"/>
        <v>2153</v>
      </c>
      <c r="C18" s="24" t="n">
        <v>1648</v>
      </c>
      <c r="D18" s="24" t="n">
        <v>137</v>
      </c>
      <c r="E18" s="24" t="n">
        <v>277</v>
      </c>
      <c r="F18" s="24" t="n">
        <v>91</v>
      </c>
      <c r="G18" s="25" t="n">
        <v>0</v>
      </c>
    </row>
    <row r="19" ht="12.75" customHeight="1">
      <c r="A19" s="19" t="s">
        <v>24</v>
      </c>
      <c r="B19" s="1" t="n">
        <f t="shared" si="1"/>
        <v>4445</v>
      </c>
      <c r="C19" s="24" t="n">
        <v>3291</v>
      </c>
      <c r="D19" s="24" t="n">
        <v>360</v>
      </c>
      <c r="E19" s="24" t="n">
        <v>642</v>
      </c>
      <c r="F19" s="24" t="n">
        <v>152</v>
      </c>
      <c r="G19" s="25" t="n">
        <v>0</v>
      </c>
    </row>
    <row r="20" ht="12.75" customHeight="1">
      <c r="A20" s="19" t="s">
        <v>25</v>
      </c>
      <c r="B20" s="1" t="n">
        <f t="shared" si="1"/>
        <v>4317</v>
      </c>
      <c r="C20" s="24" t="n">
        <v>2318</v>
      </c>
      <c r="D20" s="24" t="n">
        <v>507</v>
      </c>
      <c r="E20" s="24" t="n">
        <v>818</v>
      </c>
      <c r="F20" s="24" t="n">
        <v>374</v>
      </c>
      <c r="G20" s="25" t="n">
        <v>300</v>
      </c>
    </row>
    <row r="21" ht="12.75" customHeight="1">
      <c r="A21" s="19" t="s">
        <v>26</v>
      </c>
      <c r="B21" s="1" t="n">
        <f t="shared" si="1"/>
        <v>4433</v>
      </c>
      <c r="C21" s="24" t="n">
        <v>2783</v>
      </c>
      <c r="D21" s="24" t="n">
        <v>466</v>
      </c>
      <c r="E21" s="24" t="n">
        <v>1062</v>
      </c>
      <c r="F21" s="24" t="n">
        <v>122</v>
      </c>
      <c r="G21" s="25" t="n">
        <v>0</v>
      </c>
    </row>
    <row r="22" ht="12.75" customHeight="1">
      <c r="A22" s="19" t="s">
        <v>27</v>
      </c>
      <c r="B22" s="1" t="n">
        <f t="shared" si="1"/>
        <v>2447</v>
      </c>
      <c r="C22" s="24" t="n">
        <v>1683</v>
      </c>
      <c r="D22" s="24" t="n">
        <v>162</v>
      </c>
      <c r="E22" s="24" t="n">
        <v>364</v>
      </c>
      <c r="F22" s="24" t="n">
        <v>238</v>
      </c>
      <c r="G22" s="25" t="n">
        <v>0</v>
      </c>
    </row>
    <row r="23" ht="12.75" customHeight="1">
      <c r="A23" s="19" t="s">
        <v>28</v>
      </c>
      <c r="B23" s="1" t="n">
        <f t="shared" si="1"/>
        <v>3926</v>
      </c>
      <c r="C23" s="24" t="n">
        <v>2464</v>
      </c>
      <c r="D23" s="24" t="n">
        <v>210</v>
      </c>
      <c r="E23" s="24" t="n">
        <v>592</v>
      </c>
      <c r="F23" s="24" t="n">
        <v>406</v>
      </c>
      <c r="G23" s="24" t="n">
        <v>254</v>
      </c>
    </row>
    <row r="24" ht="12.75" customHeight="1">
      <c r="A24" s="19" t="s">
        <v>29</v>
      </c>
      <c r="B24" s="1" t="n">
        <f t="shared" si="1"/>
        <v>2953</v>
      </c>
      <c r="C24" s="24" t="n">
        <v>2165</v>
      </c>
      <c r="D24" s="24" t="n">
        <v>253</v>
      </c>
      <c r="E24" s="24" t="n">
        <v>394</v>
      </c>
      <c r="F24" s="24" t="n">
        <v>118</v>
      </c>
      <c r="G24" s="25" t="n">
        <v>23</v>
      </c>
    </row>
    <row r="25" ht="12.75" customHeight="1">
      <c r="A25" s="19" t="s">
        <v>30</v>
      </c>
      <c r="B25" s="1" t="n">
        <f t="shared" si="1"/>
        <v>4776</v>
      </c>
      <c r="C25" s="24" t="n">
        <v>2969</v>
      </c>
      <c r="D25" s="24" t="n">
        <v>328</v>
      </c>
      <c r="E25" s="24" t="n">
        <v>1104</v>
      </c>
      <c r="F25" s="24" t="n">
        <v>136</v>
      </c>
      <c r="G25" s="25" t="n">
        <v>239</v>
      </c>
    </row>
    <row r="26" ht="12.75" customHeight="1">
      <c r="A26" s="19" t="s">
        <v>31</v>
      </c>
      <c r="B26" s="1" t="n">
        <f t="shared" si="1"/>
        <v>10140</v>
      </c>
      <c r="C26" s="24" t="n">
        <v>6328</v>
      </c>
      <c r="D26" s="24" t="n">
        <v>1551</v>
      </c>
      <c r="E26" s="24" t="n">
        <v>1664</v>
      </c>
      <c r="F26" s="24" t="n">
        <v>312</v>
      </c>
      <c r="G26" s="24" t="n">
        <v>285</v>
      </c>
    </row>
    <row r="27" ht="12.75" customHeight="1">
      <c r="A27" s="19" t="s">
        <v>32</v>
      </c>
      <c r="B27" s="1" t="n">
        <f t="shared" si="1"/>
        <v>10940</v>
      </c>
      <c r="C27" s="24" t="n">
        <v>7709</v>
      </c>
      <c r="D27" s="24" t="n">
        <v>797</v>
      </c>
      <c r="E27" s="24" t="n">
        <v>1878</v>
      </c>
      <c r="F27" s="24" t="n">
        <v>214</v>
      </c>
      <c r="G27" s="24" t="n">
        <v>342</v>
      </c>
    </row>
    <row r="28" ht="12.75" customHeight="1">
      <c r="A28" s="20" t="s">
        <v>33</v>
      </c>
      <c r="B28" s="1" t="n">
        <f t="shared" si="1"/>
        <v>6869</v>
      </c>
      <c r="C28" s="24" t="n">
        <v>4322</v>
      </c>
      <c r="D28" s="24" t="n">
        <v>569</v>
      </c>
      <c r="E28" s="24" t="n">
        <v>1459</v>
      </c>
      <c r="F28" s="24" t="n">
        <v>249</v>
      </c>
      <c r="G28" s="24" t="n">
        <v>270</v>
      </c>
    </row>
    <row r="29" ht="12.75" customHeight="1">
      <c r="A29" s="18" t="s">
        <v>48</v>
      </c>
      <c r="B29" s="18"/>
      <c r="C29" s="18"/>
      <c r="D29" s="18"/>
      <c r="E29" s="18"/>
      <c r="F29" s="18"/>
      <c r="G29" s="18"/>
    </row>
    <row r="30" ht="12.75" customHeight="1">
      <c r="A30" s="26"/>
      <c r="B30" s="26"/>
      <c r="C30" s="26"/>
      <c r="D30" s="26"/>
      <c r="E30" s="26"/>
      <c r="F30" s="26"/>
      <c r="G30" s="26"/>
    </row>
    <row r="31" ht="12.75" customHeight="1">
      <c r="A31" s="27"/>
      <c r="B31" s="27"/>
      <c r="C31" s="27"/>
      <c r="D31" s="27"/>
      <c r="E31" s="27"/>
      <c r="F31" s="27"/>
      <c r="G31" s="27"/>
    </row>
  </sheetData>
  <mergeCells count="8">
    <mergeCell ref="A30:G30"/>
    <mergeCell ref="A31:G31"/>
    <mergeCell ref="A2:E2"/>
    <mergeCell ref="F2:G2"/>
    <mergeCell ref="A3:A4"/>
    <mergeCell ref="B3:B4"/>
    <mergeCell ref="C3:G3"/>
    <mergeCell ref="A29:G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4414062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7" max="7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</row>
    <row r="2" ht="12.75" customHeight="1">
      <c r="A2" s="11" t="s">
        <v>49</v>
      </c>
      <c r="B2" s="11"/>
      <c r="C2" s="11"/>
      <c r="D2" s="11"/>
      <c r="E2" s="11"/>
      <c r="F2" s="22" t="s">
        <v>50</v>
      </c>
      <c r="G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  <c r="G3" s="17"/>
    </row>
    <row r="4" ht="21.9" customHeight="1">
      <c r="A4" s="13"/>
      <c r="B4" s="15"/>
      <c r="C4" s="8" t="s">
        <v>5</v>
      </c>
      <c r="D4" s="8" t="s">
        <v>6</v>
      </c>
      <c r="E4" s="8" t="s">
        <v>43</v>
      </c>
      <c r="F4" s="8" t="s">
        <v>7</v>
      </c>
      <c r="G4" s="9" t="s">
        <v>8</v>
      </c>
    </row>
    <row r="5" ht="12.75" customHeight="1">
      <c r="A5" s="5" t="s">
        <v>9</v>
      </c>
      <c r="B5" s="1" t="n">
        <f>C5+D5+E5+F5+G5</f>
        <v>103606</v>
      </c>
      <c r="C5" s="1" t="n">
        <v>68164</v>
      </c>
      <c r="D5" s="1" t="n">
        <f t="shared" ref="D5:G5" si="0">SUM(D6:D28)</f>
        <v>3488</v>
      </c>
      <c r="E5" s="1" t="n">
        <f t="shared" si="0"/>
        <v>26299</v>
      </c>
      <c r="F5" s="1" t="n">
        <f t="shared" si="0"/>
        <v>2966</v>
      </c>
      <c r="G5" s="1" t="n">
        <f t="shared" si="0"/>
        <v>2689</v>
      </c>
    </row>
    <row r="6" ht="12.75" customHeight="1">
      <c r="A6" s="7" t="s">
        <v>10</v>
      </c>
      <c r="B6" s="1" t="n">
        <f>SUM(C6:G6)</f>
        <v>874</v>
      </c>
      <c r="C6" s="24" t="n">
        <v>687</v>
      </c>
      <c r="D6" s="25" t="n">
        <v>49</v>
      </c>
      <c r="E6" s="25" t="n">
        <v>138</v>
      </c>
      <c r="F6" s="25" t="s">
        <v>39</v>
      </c>
      <c r="G6" s="25" t="s">
        <v>39</v>
      </c>
      <c r="H6" s="25"/>
      <c r="I6" s="25"/>
      <c r="J6" s="25"/>
    </row>
    <row r="7" ht="12.75" customHeight="1">
      <c r="A7" s="19" t="s">
        <v>12</v>
      </c>
      <c r="B7" s="1" t="n">
        <f t="shared" ref="B7:B28" si="1">SUM(C7:G7)</f>
        <v>6213</v>
      </c>
      <c r="C7" s="24" t="n">
        <v>4059</v>
      </c>
      <c r="D7" s="25" t="n">
        <v>312</v>
      </c>
      <c r="E7" s="25" t="n">
        <v>1617</v>
      </c>
      <c r="F7" s="25" t="n">
        <v>225</v>
      </c>
      <c r="G7" s="25" t="s">
        <v>39</v>
      </c>
      <c r="H7" s="25"/>
      <c r="I7" s="25"/>
      <c r="J7" s="25"/>
    </row>
    <row r="8" ht="12.75" customHeight="1">
      <c r="A8" s="19" t="s">
        <v>13</v>
      </c>
      <c r="B8" s="1" t="n">
        <f t="shared" si="1"/>
        <v>4743</v>
      </c>
      <c r="C8" s="24" t="n">
        <v>3034</v>
      </c>
      <c r="D8" s="24" t="n">
        <v>116</v>
      </c>
      <c r="E8" s="24" t="n">
        <v>1075</v>
      </c>
      <c r="F8" s="25" t="n">
        <v>230</v>
      </c>
      <c r="G8" s="25" t="n">
        <v>288</v>
      </c>
      <c r="H8" s="24"/>
      <c r="I8" s="25"/>
      <c r="J8" s="25"/>
    </row>
    <row r="9" ht="12.75" customHeight="1">
      <c r="A9" s="19" t="s">
        <v>14</v>
      </c>
      <c r="B9" s="1" t="n">
        <f t="shared" si="1"/>
        <v>2375</v>
      </c>
      <c r="C9" s="24" t="n">
        <v>1595</v>
      </c>
      <c r="D9" s="24" t="n">
        <v>112</v>
      </c>
      <c r="E9" s="24" t="n">
        <v>473</v>
      </c>
      <c r="F9" s="25" t="s">
        <v>39</v>
      </c>
      <c r="G9" s="25" t="n">
        <v>195</v>
      </c>
      <c r="H9" s="24"/>
      <c r="I9" s="25"/>
      <c r="J9" s="25"/>
    </row>
    <row r="10" ht="12.75" customHeight="1">
      <c r="A10" s="19" t="s">
        <v>15</v>
      </c>
      <c r="B10" s="1" t="n">
        <f t="shared" si="1"/>
        <v>1684</v>
      </c>
      <c r="C10" s="24" t="n">
        <v>1107</v>
      </c>
      <c r="D10" s="24" t="n">
        <v>66</v>
      </c>
      <c r="E10" s="24" t="n">
        <v>469</v>
      </c>
      <c r="F10" s="24" t="n">
        <v>42</v>
      </c>
      <c r="G10" s="25" t="s">
        <v>39</v>
      </c>
      <c r="H10" s="24"/>
      <c r="I10" s="24"/>
      <c r="J10" s="25"/>
    </row>
    <row r="11" ht="12.75" customHeight="1">
      <c r="A11" s="19" t="s">
        <v>16</v>
      </c>
      <c r="B11" s="1" t="n">
        <f t="shared" si="1"/>
        <v>1644</v>
      </c>
      <c r="C11" s="24" t="n">
        <v>1004</v>
      </c>
      <c r="D11" s="24" t="n">
        <v>73</v>
      </c>
      <c r="E11" s="24" t="n">
        <v>508</v>
      </c>
      <c r="F11" s="24" t="n">
        <v>59</v>
      </c>
      <c r="G11" s="25" t="s">
        <v>39</v>
      </c>
      <c r="H11" s="24"/>
      <c r="I11" s="24"/>
      <c r="J11" s="25"/>
    </row>
    <row r="12" ht="12.75" customHeight="1">
      <c r="A12" s="19" t="s">
        <v>17</v>
      </c>
      <c r="B12" s="1" t="n">
        <f t="shared" si="1"/>
        <v>2282</v>
      </c>
      <c r="C12" s="24" t="n">
        <v>1388</v>
      </c>
      <c r="D12" s="24" t="n">
        <v>49</v>
      </c>
      <c r="E12" s="24" t="n">
        <v>644</v>
      </c>
      <c r="F12" s="25" t="s">
        <v>39</v>
      </c>
      <c r="G12" s="24" t="n">
        <v>201</v>
      </c>
      <c r="H12" s="24"/>
      <c r="I12" s="25"/>
      <c r="J12" s="24"/>
    </row>
    <row r="13" ht="12.75" customHeight="1">
      <c r="A13" s="19" t="s">
        <v>18</v>
      </c>
      <c r="B13" s="1" t="n">
        <f t="shared" si="1"/>
        <v>1035</v>
      </c>
      <c r="C13" s="24" t="n">
        <v>894</v>
      </c>
      <c r="D13" s="24" t="n">
        <v>40</v>
      </c>
      <c r="E13" s="24" t="n">
        <v>101</v>
      </c>
      <c r="F13" s="25" t="s">
        <v>39</v>
      </c>
      <c r="G13" s="25" t="s">
        <v>39</v>
      </c>
      <c r="H13" s="24"/>
      <c r="I13" s="25"/>
      <c r="J13" s="25"/>
    </row>
    <row r="14" ht="12.75" customHeight="1">
      <c r="A14" s="19" t="s">
        <v>19</v>
      </c>
      <c r="B14" s="1" t="n">
        <f t="shared" si="1"/>
        <v>1197</v>
      </c>
      <c r="C14" s="24" t="n">
        <v>978</v>
      </c>
      <c r="D14" s="25" t="s">
        <v>39</v>
      </c>
      <c r="E14" s="24" t="n">
        <v>219</v>
      </c>
      <c r="F14" s="25" t="s">
        <v>39</v>
      </c>
      <c r="G14" s="25" t="s">
        <v>39</v>
      </c>
      <c r="H14" s="24"/>
      <c r="I14" s="25"/>
      <c r="J14" s="25"/>
    </row>
    <row r="15" ht="12.75" customHeight="1">
      <c r="A15" s="19" t="s">
        <v>20</v>
      </c>
      <c r="B15" s="1" t="n">
        <f t="shared" si="1"/>
        <v>12378</v>
      </c>
      <c r="C15" s="24" t="n">
        <v>7906</v>
      </c>
      <c r="D15" s="24" t="n">
        <v>219</v>
      </c>
      <c r="E15" s="24" t="n">
        <v>3786</v>
      </c>
      <c r="F15" s="25" t="n">
        <v>170</v>
      </c>
      <c r="G15" s="24" t="n">
        <v>297</v>
      </c>
      <c r="H15" s="24"/>
      <c r="I15" s="25"/>
      <c r="J15" s="24"/>
    </row>
    <row r="16" ht="12.75" customHeight="1">
      <c r="A16" s="19" t="s">
        <v>21</v>
      </c>
      <c r="B16" s="1" t="n">
        <f t="shared" si="1"/>
        <v>6104</v>
      </c>
      <c r="C16" s="24" t="n">
        <v>3843</v>
      </c>
      <c r="D16" s="24" t="n">
        <v>241</v>
      </c>
      <c r="E16" s="24" t="n">
        <v>1991</v>
      </c>
      <c r="F16" s="25" t="n">
        <v>29</v>
      </c>
      <c r="G16" s="25" t="s">
        <v>39</v>
      </c>
      <c r="H16" s="24"/>
      <c r="I16" s="25"/>
      <c r="J16" s="25"/>
    </row>
    <row r="17" ht="12.75" customHeight="1">
      <c r="A17" s="19" t="s">
        <v>22</v>
      </c>
      <c r="B17" s="1" t="n">
        <f t="shared" si="1"/>
        <v>4794</v>
      </c>
      <c r="C17" s="24" t="n">
        <v>3140</v>
      </c>
      <c r="D17" s="24" t="n">
        <v>205</v>
      </c>
      <c r="E17" s="24" t="n">
        <v>1401</v>
      </c>
      <c r="F17" s="25" t="n">
        <v>48</v>
      </c>
      <c r="G17" s="25" t="s">
        <v>39</v>
      </c>
      <c r="H17" s="24"/>
      <c r="I17" s="25"/>
      <c r="J17" s="25"/>
    </row>
    <row r="18" ht="12.75" customHeight="1">
      <c r="A18" s="19" t="s">
        <v>23</v>
      </c>
      <c r="B18" s="1" t="n">
        <f t="shared" si="1"/>
        <v>2249</v>
      </c>
      <c r="C18" s="24" t="n">
        <v>1724</v>
      </c>
      <c r="D18" s="24" t="n">
        <v>52</v>
      </c>
      <c r="E18" s="24" t="n">
        <v>379</v>
      </c>
      <c r="F18" s="24" t="n">
        <v>94</v>
      </c>
      <c r="G18" s="25" t="s">
        <v>39</v>
      </c>
      <c r="H18" s="24"/>
      <c r="I18" s="24"/>
      <c r="J18" s="25"/>
    </row>
    <row r="19" ht="12.75" customHeight="1">
      <c r="A19" s="19" t="s">
        <v>24</v>
      </c>
      <c r="B19" s="1" t="n">
        <f t="shared" si="1"/>
        <v>4530</v>
      </c>
      <c r="C19" s="24" t="n">
        <v>3324</v>
      </c>
      <c r="D19" s="24" t="n">
        <v>99</v>
      </c>
      <c r="E19" s="24" t="n">
        <v>947</v>
      </c>
      <c r="F19" s="24" t="n">
        <v>160</v>
      </c>
      <c r="G19" s="25" t="s">
        <v>39</v>
      </c>
      <c r="H19" s="24"/>
      <c r="I19" s="24"/>
      <c r="J19" s="25"/>
    </row>
    <row r="20" ht="12.75" customHeight="1">
      <c r="A20" s="19" t="s">
        <v>25</v>
      </c>
      <c r="B20" s="1" t="n">
        <f t="shared" si="1"/>
        <v>4216</v>
      </c>
      <c r="C20" s="24" t="n">
        <v>2426</v>
      </c>
      <c r="D20" s="24" t="n">
        <v>167</v>
      </c>
      <c r="E20" s="24" t="n">
        <v>1155</v>
      </c>
      <c r="F20" s="24" t="n">
        <v>167</v>
      </c>
      <c r="G20" s="25" t="n">
        <v>301</v>
      </c>
      <c r="H20" s="24"/>
      <c r="I20" s="24"/>
      <c r="J20" s="25"/>
    </row>
    <row r="21" ht="12.75" customHeight="1">
      <c r="A21" s="19" t="s">
        <v>26</v>
      </c>
      <c r="B21" s="1" t="n">
        <f t="shared" si="1"/>
        <v>4581</v>
      </c>
      <c r="C21" s="24" t="n">
        <v>2922</v>
      </c>
      <c r="D21" s="24" t="n">
        <v>133</v>
      </c>
      <c r="E21" s="24" t="n">
        <v>1422</v>
      </c>
      <c r="F21" s="24" t="n">
        <v>104</v>
      </c>
      <c r="G21" s="25" t="s">
        <v>39</v>
      </c>
      <c r="H21" s="24"/>
      <c r="I21" s="24"/>
      <c r="J21" s="25"/>
    </row>
    <row r="22" ht="12.75" customHeight="1">
      <c r="A22" s="19" t="s">
        <v>27</v>
      </c>
      <c r="B22" s="1" t="n">
        <f t="shared" si="1"/>
        <v>2477</v>
      </c>
      <c r="C22" s="24" t="n">
        <v>1692</v>
      </c>
      <c r="D22" s="24" t="n">
        <v>47</v>
      </c>
      <c r="E22" s="24" t="n">
        <v>518</v>
      </c>
      <c r="F22" s="24" t="n">
        <v>220</v>
      </c>
      <c r="G22" s="25" t="s">
        <v>39</v>
      </c>
      <c r="H22" s="24"/>
      <c r="I22" s="24"/>
      <c r="J22" s="25"/>
    </row>
    <row r="23" ht="12.75" customHeight="1">
      <c r="A23" s="19" t="s">
        <v>28</v>
      </c>
      <c r="B23" s="1" t="n">
        <f t="shared" si="1"/>
        <v>3944</v>
      </c>
      <c r="C23" s="24" t="n">
        <v>2515</v>
      </c>
      <c r="D23" s="24" t="n">
        <v>30</v>
      </c>
      <c r="E23" s="24" t="n">
        <v>766</v>
      </c>
      <c r="F23" s="24" t="n">
        <v>408</v>
      </c>
      <c r="G23" s="24" t="n">
        <v>225</v>
      </c>
      <c r="H23" s="24"/>
      <c r="I23" s="24"/>
      <c r="J23" s="24"/>
    </row>
    <row r="24" ht="12.75" customHeight="1">
      <c r="A24" s="19" t="s">
        <v>29</v>
      </c>
      <c r="B24" s="1" t="n">
        <f t="shared" si="1"/>
        <v>2984</v>
      </c>
      <c r="C24" s="24" t="n">
        <v>2180</v>
      </c>
      <c r="D24" s="24" t="n">
        <v>89</v>
      </c>
      <c r="E24" s="24" t="n">
        <v>585</v>
      </c>
      <c r="F24" s="24" t="n">
        <v>107</v>
      </c>
      <c r="G24" s="25" t="n">
        <v>23</v>
      </c>
      <c r="H24" s="24"/>
      <c r="I24" s="24"/>
      <c r="J24" s="25"/>
    </row>
    <row r="25" ht="12.75" customHeight="1">
      <c r="A25" s="19" t="s">
        <v>30</v>
      </c>
      <c r="B25" s="1" t="n">
        <f t="shared" si="1"/>
        <v>4755</v>
      </c>
      <c r="C25" s="24" t="n">
        <v>2924</v>
      </c>
      <c r="D25" s="24" t="n">
        <v>67</v>
      </c>
      <c r="E25" s="24" t="n">
        <v>1393</v>
      </c>
      <c r="F25" s="24" t="n">
        <v>131</v>
      </c>
      <c r="G25" s="25" t="n">
        <v>240</v>
      </c>
      <c r="H25" s="24"/>
      <c r="I25" s="24"/>
      <c r="J25" s="25"/>
    </row>
    <row r="26" ht="12.75" customHeight="1">
      <c r="A26" s="19" t="s">
        <v>31</v>
      </c>
      <c r="B26" s="1" t="n">
        <f t="shared" si="1"/>
        <v>10469</v>
      </c>
      <c r="C26" s="24" t="n">
        <v>6585</v>
      </c>
      <c r="D26" s="24" t="n">
        <v>814</v>
      </c>
      <c r="E26" s="24" t="n">
        <v>2457</v>
      </c>
      <c r="F26" s="24" t="n">
        <v>312</v>
      </c>
      <c r="G26" s="24" t="n">
        <v>301</v>
      </c>
      <c r="H26" s="24"/>
      <c r="I26" s="24"/>
      <c r="J26" s="24"/>
    </row>
    <row r="27" ht="12.75" customHeight="1">
      <c r="A27" s="19" t="s">
        <v>32</v>
      </c>
      <c r="B27" s="1" t="n">
        <f t="shared" si="1"/>
        <v>11159</v>
      </c>
      <c r="C27" s="24" t="n">
        <v>7892</v>
      </c>
      <c r="D27" s="24" t="n">
        <v>294</v>
      </c>
      <c r="E27" s="24" t="n">
        <v>2407</v>
      </c>
      <c r="F27" s="24" t="n">
        <v>217</v>
      </c>
      <c r="G27" s="24" t="n">
        <v>349</v>
      </c>
      <c r="H27" s="24"/>
      <c r="I27" s="24"/>
      <c r="J27" s="24"/>
    </row>
    <row r="28" ht="12.75" customHeight="1">
      <c r="A28" s="20" t="s">
        <v>33</v>
      </c>
      <c r="B28" s="1" t="n">
        <f t="shared" si="1"/>
        <v>6919</v>
      </c>
      <c r="C28" s="24" t="n">
        <v>4345</v>
      </c>
      <c r="D28" s="24" t="n">
        <v>214</v>
      </c>
      <c r="E28" s="24" t="n">
        <v>1848</v>
      </c>
      <c r="F28" s="24" t="n">
        <v>243</v>
      </c>
      <c r="G28" s="24" t="n">
        <v>269</v>
      </c>
      <c r="H28" s="24"/>
      <c r="I28" s="24"/>
      <c r="J28" s="24"/>
    </row>
    <row r="29" ht="12.75" customHeight="1">
      <c r="A29" s="18" t="s">
        <v>48</v>
      </c>
      <c r="B29" s="18"/>
      <c r="C29" s="18"/>
      <c r="D29" s="18"/>
      <c r="E29" s="18"/>
      <c r="F29" s="18"/>
      <c r="G29" s="18"/>
    </row>
    <row r="30" ht="12.75" customHeight="1">
      <c r="A30" s="26"/>
      <c r="B30" s="26"/>
      <c r="C30" s="26"/>
      <c r="D30" s="26"/>
      <c r="E30" s="26"/>
      <c r="F30" s="26"/>
      <c r="G30" s="26"/>
    </row>
    <row r="31" ht="12.75" customHeight="1">
      <c r="A31" s="27"/>
      <c r="B31" s="27"/>
      <c r="C31" s="27"/>
      <c r="D31" s="27"/>
      <c r="E31" s="27"/>
      <c r="F31" s="27"/>
      <c r="G31" s="27"/>
    </row>
    <row r="36" ht="12.75" customHeight="1">
      <c r="B36" s="2"/>
      <c r="C36" s="2"/>
      <c r="D36" s="2"/>
      <c r="E36" s="2"/>
      <c r="F36" s="2"/>
    </row>
  </sheetData>
  <mergeCells count="8">
    <mergeCell ref="A30:G30"/>
    <mergeCell ref="A31:G31"/>
    <mergeCell ref="A2:E2"/>
    <mergeCell ref="F2:G2"/>
    <mergeCell ref="A3:A4"/>
    <mergeCell ref="B3:B4"/>
    <mergeCell ref="C3:G3"/>
    <mergeCell ref="A29:G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55468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7" max="7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</row>
    <row r="2" ht="12.75" customHeight="1">
      <c r="A2" s="11" t="s">
        <v>51</v>
      </c>
      <c r="B2" s="11"/>
      <c r="C2" s="11"/>
      <c r="D2" s="11"/>
      <c r="E2" s="11"/>
      <c r="F2" s="22" t="s">
        <v>50</v>
      </c>
      <c r="G2" s="22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  <c r="G3" s="17"/>
    </row>
    <row r="4" ht="21.9" customHeight="1">
      <c r="A4" s="13"/>
      <c r="B4" s="15"/>
      <c r="C4" s="8" t="s">
        <v>5</v>
      </c>
      <c r="D4" s="8" t="s">
        <v>6</v>
      </c>
      <c r="E4" s="8" t="s">
        <v>43</v>
      </c>
      <c r="F4" s="8" t="s">
        <v>54</v>
      </c>
      <c r="G4" s="9" t="s">
        <v>8</v>
      </c>
    </row>
    <row r="5" ht="12.75" customHeight="1">
      <c r="A5" s="5" t="s">
        <v>9</v>
      </c>
      <c r="B5" s="1" t="n">
        <f>C5+D5+E5+F5+G5</f>
        <v>107030</v>
      </c>
      <c r="C5" s="1" t="n">
        <f>SUM(C6:C28)</f>
        <v>70398</v>
      </c>
      <c r="D5" s="1" t="n">
        <f t="shared" ref="D5:G5" si="0">SUM(D6:D28)</f>
        <v>293</v>
      </c>
      <c r="E5" s="1" t="n">
        <f t="shared" si="0"/>
        <v>30672</v>
      </c>
      <c r="F5" s="1" t="n">
        <f t="shared" si="0"/>
        <v>3122</v>
      </c>
      <c r="G5" s="1" t="n">
        <f t="shared" si="0"/>
        <v>2545</v>
      </c>
    </row>
    <row r="6" ht="12.75" customHeight="1">
      <c r="A6" s="7" t="s">
        <v>10</v>
      </c>
      <c r="B6" s="1" t="n">
        <f>SUM(C6:G6)</f>
        <v>900</v>
      </c>
      <c r="C6" s="24" t="n">
        <v>705</v>
      </c>
      <c r="D6" s="29" t="s">
        <v>52</v>
      </c>
      <c r="E6" s="25" t="n">
        <v>195</v>
      </c>
      <c r="F6" s="25" t="n">
        <v>0</v>
      </c>
      <c r="G6" s="25" t="n">
        <v>0</v>
      </c>
    </row>
    <row r="7" ht="12.75" customHeight="1">
      <c r="A7" s="19" t="s">
        <v>12</v>
      </c>
      <c r="B7" s="1" t="n">
        <f t="shared" ref="B7:B28" si="1">SUM(C7:G7)</f>
        <v>6424</v>
      </c>
      <c r="C7" s="24" t="n">
        <v>4208</v>
      </c>
      <c r="D7" s="25" t="n">
        <v>41</v>
      </c>
      <c r="E7" s="25" t="n">
        <v>1931</v>
      </c>
      <c r="F7" s="25" t="n">
        <v>244</v>
      </c>
      <c r="G7" s="25" t="n">
        <v>0</v>
      </c>
    </row>
    <row r="8" ht="12.75" customHeight="1">
      <c r="A8" s="19" t="s">
        <v>13</v>
      </c>
      <c r="B8" s="1" t="n">
        <f t="shared" si="1"/>
        <v>4913</v>
      </c>
      <c r="C8" s="24" t="n">
        <v>3152</v>
      </c>
      <c r="D8" s="24" t="n">
        <v>35</v>
      </c>
      <c r="E8" s="24" t="n">
        <v>1225</v>
      </c>
      <c r="F8" s="25" t="n">
        <v>213</v>
      </c>
      <c r="G8" s="25" t="n">
        <v>288</v>
      </c>
    </row>
    <row r="9" ht="12.75" customHeight="1">
      <c r="A9" s="19" t="s">
        <v>14</v>
      </c>
      <c r="B9" s="1" t="n">
        <f t="shared" si="1"/>
        <v>2314</v>
      </c>
      <c r="C9" s="24" t="n">
        <v>1600</v>
      </c>
      <c r="D9" s="24" t="n">
        <v>24</v>
      </c>
      <c r="E9" s="24" t="n">
        <v>537</v>
      </c>
      <c r="F9" s="25" t="n">
        <v>1</v>
      </c>
      <c r="G9" s="25" t="n">
        <v>152</v>
      </c>
    </row>
    <row r="10" ht="12.75" customHeight="1">
      <c r="A10" s="19" t="s">
        <v>15</v>
      </c>
      <c r="B10" s="1" t="n">
        <f t="shared" si="1"/>
        <v>1736</v>
      </c>
      <c r="C10" s="24" t="n">
        <v>1163</v>
      </c>
      <c r="D10" s="24" t="n">
        <v>4</v>
      </c>
      <c r="E10" s="24" t="n">
        <v>517</v>
      </c>
      <c r="F10" s="24" t="n">
        <v>52</v>
      </c>
      <c r="G10" s="25" t="n">
        <v>0</v>
      </c>
    </row>
    <row r="11" ht="12.75" customHeight="1">
      <c r="A11" s="19" t="s">
        <v>16</v>
      </c>
      <c r="B11" s="1" t="n">
        <f t="shared" si="1"/>
        <v>1682</v>
      </c>
      <c r="C11" s="24" t="n">
        <v>1042</v>
      </c>
      <c r="D11" s="29" t="s">
        <v>52</v>
      </c>
      <c r="E11" s="24" t="n">
        <v>574</v>
      </c>
      <c r="F11" s="24" t="n">
        <v>66</v>
      </c>
      <c r="G11" s="25" t="n">
        <v>0</v>
      </c>
    </row>
    <row r="12" ht="12.75" customHeight="1">
      <c r="A12" s="19" t="s">
        <v>17</v>
      </c>
      <c r="B12" s="1" t="n">
        <f t="shared" si="1"/>
        <v>2347</v>
      </c>
      <c r="C12" s="24" t="n">
        <v>1454</v>
      </c>
      <c r="D12" s="24" t="n">
        <v>22</v>
      </c>
      <c r="E12" s="24" t="n">
        <v>678</v>
      </c>
      <c r="F12" s="25" t="n">
        <v>0</v>
      </c>
      <c r="G12" s="24" t="n">
        <v>193</v>
      </c>
    </row>
    <row r="13" ht="12.75" customHeight="1">
      <c r="A13" s="19" t="s">
        <v>18</v>
      </c>
      <c r="B13" s="1" t="n">
        <f t="shared" si="1"/>
        <v>1046</v>
      </c>
      <c r="C13" s="24" t="n">
        <v>875</v>
      </c>
      <c r="D13" s="29" t="s">
        <v>52</v>
      </c>
      <c r="E13" s="24" t="n">
        <v>171</v>
      </c>
      <c r="F13" s="25" t="n">
        <v>0</v>
      </c>
      <c r="G13" s="25" t="n">
        <v>0</v>
      </c>
    </row>
    <row r="14" ht="12.75" customHeight="1">
      <c r="A14" s="19" t="s">
        <v>19</v>
      </c>
      <c r="B14" s="1" t="n">
        <f t="shared" si="1"/>
        <v>1249</v>
      </c>
      <c r="C14" s="24" t="n">
        <v>988</v>
      </c>
      <c r="D14" s="29" t="s">
        <v>52</v>
      </c>
      <c r="E14" s="24" t="n">
        <v>261</v>
      </c>
      <c r="F14" s="25" t="n">
        <v>0</v>
      </c>
      <c r="G14" s="25" t="n">
        <v>0</v>
      </c>
    </row>
    <row r="15" ht="12.75" customHeight="1">
      <c r="A15" s="19" t="s">
        <v>20</v>
      </c>
      <c r="B15" s="1" t="n">
        <f t="shared" si="1"/>
        <v>12980</v>
      </c>
      <c r="C15" s="24" t="n">
        <v>8202</v>
      </c>
      <c r="D15" s="24" t="n">
        <v>2</v>
      </c>
      <c r="E15" s="24" t="n">
        <v>4313</v>
      </c>
      <c r="F15" s="25" t="n">
        <v>172</v>
      </c>
      <c r="G15" s="24" t="n">
        <v>291</v>
      </c>
    </row>
    <row r="16" ht="12.75" customHeight="1">
      <c r="A16" s="19" t="s">
        <v>21</v>
      </c>
      <c r="B16" s="1" t="n">
        <f t="shared" si="1"/>
        <v>6247</v>
      </c>
      <c r="C16" s="24" t="n">
        <v>3922</v>
      </c>
      <c r="D16" s="24" t="n">
        <v>7</v>
      </c>
      <c r="E16" s="24" t="n">
        <v>2271</v>
      </c>
      <c r="F16" s="25" t="n">
        <v>47</v>
      </c>
      <c r="G16" s="25" t="n">
        <v>0</v>
      </c>
    </row>
    <row r="17" ht="12.75" customHeight="1">
      <c r="A17" s="19" t="s">
        <v>22</v>
      </c>
      <c r="B17" s="1" t="n">
        <f t="shared" si="1"/>
        <v>4993</v>
      </c>
      <c r="C17" s="24" t="n">
        <v>3254</v>
      </c>
      <c r="D17" s="24" t="n">
        <v>39</v>
      </c>
      <c r="E17" s="24" t="n">
        <v>1631</v>
      </c>
      <c r="F17" s="25" t="n">
        <v>69</v>
      </c>
      <c r="G17" s="25" t="n">
        <v>0</v>
      </c>
    </row>
    <row r="18" ht="12.75" customHeight="1">
      <c r="A18" s="19" t="s">
        <v>23</v>
      </c>
      <c r="B18" s="1" t="n">
        <f t="shared" si="1"/>
        <v>2376</v>
      </c>
      <c r="C18" s="24" t="n">
        <v>1785</v>
      </c>
      <c r="D18" s="29" t="s">
        <v>52</v>
      </c>
      <c r="E18" s="24" t="n">
        <v>442</v>
      </c>
      <c r="F18" s="24" t="n">
        <v>149</v>
      </c>
      <c r="G18" s="25" t="n">
        <v>0</v>
      </c>
    </row>
    <row r="19" ht="12.75" customHeight="1">
      <c r="A19" s="19" t="s">
        <v>24</v>
      </c>
      <c r="B19" s="1" t="n">
        <f t="shared" si="1"/>
        <v>4660</v>
      </c>
      <c r="C19" s="24" t="n">
        <v>3397</v>
      </c>
      <c r="D19" s="24" t="n">
        <v>21</v>
      </c>
      <c r="E19" s="24" t="n">
        <v>1069</v>
      </c>
      <c r="F19" s="24" t="n">
        <v>173</v>
      </c>
      <c r="G19" s="25" t="n">
        <v>0</v>
      </c>
    </row>
    <row r="20" ht="12.75" customHeight="1">
      <c r="A20" s="19" t="s">
        <v>25</v>
      </c>
      <c r="B20" s="1" t="n">
        <f t="shared" si="1"/>
        <v>4291</v>
      </c>
      <c r="C20" s="24" t="n">
        <v>2477</v>
      </c>
      <c r="D20" s="29" t="s">
        <v>52</v>
      </c>
      <c r="E20" s="24" t="n">
        <v>1377</v>
      </c>
      <c r="F20" s="24" t="n">
        <v>185</v>
      </c>
      <c r="G20" s="25" t="n">
        <v>252</v>
      </c>
    </row>
    <row r="21" ht="12.75" customHeight="1">
      <c r="A21" s="19" t="s">
        <v>26</v>
      </c>
      <c r="B21" s="1" t="n">
        <f t="shared" si="1"/>
        <v>4726</v>
      </c>
      <c r="C21" s="24" t="n">
        <v>3015</v>
      </c>
      <c r="D21" s="24" t="n">
        <v>6</v>
      </c>
      <c r="E21" s="24" t="n">
        <v>1602</v>
      </c>
      <c r="F21" s="24" t="n">
        <v>103</v>
      </c>
      <c r="G21" s="25" t="n">
        <v>0</v>
      </c>
    </row>
    <row r="22" ht="12.75" customHeight="1">
      <c r="A22" s="19" t="s">
        <v>27</v>
      </c>
      <c r="B22" s="1" t="n">
        <f t="shared" si="1"/>
        <v>2594</v>
      </c>
      <c r="C22" s="24" t="n">
        <v>1775</v>
      </c>
      <c r="D22" s="24" t="n">
        <v>8</v>
      </c>
      <c r="E22" s="24" t="n">
        <v>590</v>
      </c>
      <c r="F22" s="24" t="n">
        <v>221</v>
      </c>
      <c r="G22" s="25" t="n">
        <v>0</v>
      </c>
    </row>
    <row r="23" ht="12.75" customHeight="1">
      <c r="A23" s="19" t="s">
        <v>28</v>
      </c>
      <c r="B23" s="1" t="n">
        <f t="shared" si="1"/>
        <v>4099</v>
      </c>
      <c r="C23" s="24" t="n">
        <v>2593</v>
      </c>
      <c r="D23" s="24" t="n">
        <v>1</v>
      </c>
      <c r="E23" s="24" t="n">
        <v>855</v>
      </c>
      <c r="F23" s="24" t="n">
        <v>397</v>
      </c>
      <c r="G23" s="24" t="n">
        <v>253</v>
      </c>
    </row>
    <row r="24" ht="12.75" customHeight="1">
      <c r="A24" s="19" t="s">
        <v>29</v>
      </c>
      <c r="B24" s="1" t="n">
        <f t="shared" si="1"/>
        <v>3152</v>
      </c>
      <c r="C24" s="24" t="n">
        <v>2304</v>
      </c>
      <c r="D24" s="24" t="n">
        <v>1</v>
      </c>
      <c r="E24" s="24" t="n">
        <v>713</v>
      </c>
      <c r="F24" s="24" t="n">
        <v>114</v>
      </c>
      <c r="G24" s="25" t="n">
        <v>20</v>
      </c>
    </row>
    <row r="25" ht="12.75" customHeight="1">
      <c r="A25" s="19" t="s">
        <v>30</v>
      </c>
      <c r="B25" s="1" t="n">
        <f t="shared" si="1"/>
        <v>4926</v>
      </c>
      <c r="C25" s="24" t="n">
        <v>3013</v>
      </c>
      <c r="D25" s="24" t="n">
        <v>20</v>
      </c>
      <c r="E25" s="24" t="n">
        <v>1535</v>
      </c>
      <c r="F25" s="24" t="n">
        <v>124</v>
      </c>
      <c r="G25" s="25" t="n">
        <v>234</v>
      </c>
    </row>
    <row r="26" ht="12.75" customHeight="1">
      <c r="A26" s="19" t="s">
        <v>31</v>
      </c>
      <c r="B26" s="1" t="n">
        <f t="shared" si="1"/>
        <v>10779</v>
      </c>
      <c r="C26" s="24" t="n">
        <v>6799</v>
      </c>
      <c r="D26" s="24" t="n">
        <v>22</v>
      </c>
      <c r="E26" s="24" t="n">
        <v>3348</v>
      </c>
      <c r="F26" s="24" t="n">
        <v>321</v>
      </c>
      <c r="G26" s="24" t="n">
        <v>289</v>
      </c>
    </row>
    <row r="27" ht="12.75" customHeight="1">
      <c r="A27" s="19" t="s">
        <v>32</v>
      </c>
      <c r="B27" s="1" t="n">
        <f t="shared" si="1"/>
        <v>11415</v>
      </c>
      <c r="C27" s="24" t="n">
        <v>8102</v>
      </c>
      <c r="D27" s="24" t="n">
        <v>16</v>
      </c>
      <c r="E27" s="24" t="n">
        <v>2730</v>
      </c>
      <c r="F27" s="24" t="n">
        <v>233</v>
      </c>
      <c r="G27" s="24" t="n">
        <v>334</v>
      </c>
    </row>
    <row r="28" ht="12.75" customHeight="1">
      <c r="A28" s="20" t="s">
        <v>33</v>
      </c>
      <c r="B28" s="1" t="n">
        <f t="shared" si="1"/>
        <v>7181</v>
      </c>
      <c r="C28" s="28" t="n">
        <v>4573</v>
      </c>
      <c r="D28" s="28" t="n">
        <v>24</v>
      </c>
      <c r="E28" s="28" t="n">
        <v>2107</v>
      </c>
      <c r="F28" s="28" t="n">
        <v>238</v>
      </c>
      <c r="G28" s="28" t="n">
        <v>239</v>
      </c>
    </row>
    <row r="29" ht="12.75" customHeight="1">
      <c r="A29" s="18" t="s">
        <v>48</v>
      </c>
      <c r="B29" s="18"/>
      <c r="C29" s="18"/>
      <c r="D29" s="18"/>
      <c r="E29" s="18"/>
      <c r="F29" s="18"/>
      <c r="G29" s="18"/>
    </row>
    <row r="30" ht="12.75" customHeight="1">
      <c r="A30" s="26" t="s">
        <v>53</v>
      </c>
      <c r="B30" s="26"/>
      <c r="C30" s="26"/>
      <c r="D30" s="26"/>
      <c r="E30" s="26"/>
      <c r="F30" s="26"/>
      <c r="G30" s="26"/>
    </row>
  </sheetData>
  <mergeCells count="7">
    <mergeCell ref="A29:G29"/>
    <mergeCell ref="A30:G30"/>
    <mergeCell ref="A2:E2"/>
    <mergeCell ref="F2:G2"/>
    <mergeCell ref="A3:A4"/>
    <mergeCell ref="B3:B4"/>
    <mergeCell ref="C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88671875" hidden="0" customWidth="1"/>
    <col min="2" max="2" width="14.5546875" hidden="0" customWidth="1"/>
    <col min="3" max="3" width="14.5546875" hidden="0" customWidth="1"/>
    <col min="4" max="4" width="14.5546875" hidden="0" customWidth="1"/>
    <col min="5" max="5" width="14.5546875" hidden="0" customWidth="1"/>
    <col min="6" max="6" width="14.5546875" hidden="0" customWidth="1"/>
    <col min="7" max="7" width="14.5546875" hidden="0" customWidth="1"/>
  </cols>
  <sheetData>
    <row r="1" ht="12.75" customHeight="1">
      <c r="A1" s="4" t="s">
        <v>35</v>
      </c>
      <c r="B1" s="4"/>
      <c r="C1" s="4"/>
      <c r="D1" s="4"/>
      <c r="E1" s="4"/>
      <c r="F1" s="4"/>
      <c r="G1" s="4"/>
      <c r="H1" s="4"/>
      <c r="I1" s="4"/>
    </row>
    <row r="2" ht="12.75" customHeight="1">
      <c r="A2" s="11" t="s">
        <v>55</v>
      </c>
      <c r="B2" s="11"/>
      <c r="C2" s="11"/>
      <c r="D2" s="11"/>
      <c r="E2" s="11"/>
      <c r="F2" s="22" t="s">
        <v>50</v>
      </c>
      <c r="G2" s="22"/>
      <c r="H2" s="4"/>
      <c r="I2" s="35"/>
    </row>
    <row r="3" ht="12.75" customHeight="1">
      <c r="A3" s="12" t="s">
        <v>2</v>
      </c>
      <c r="B3" s="14" t="s">
        <v>3</v>
      </c>
      <c r="C3" s="16" t="s">
        <v>42</v>
      </c>
      <c r="D3" s="17"/>
      <c r="E3" s="17"/>
      <c r="F3" s="17"/>
      <c r="G3" s="17"/>
      <c r="H3" s="4"/>
      <c r="I3" s="4"/>
    </row>
    <row r="4" ht="21.9" customHeight="1">
      <c r="A4" s="13"/>
      <c r="B4" s="15"/>
      <c r="C4" s="8" t="s">
        <v>5</v>
      </c>
      <c r="D4" s="8" t="s">
        <v>6</v>
      </c>
      <c r="E4" s="8" t="s">
        <v>43</v>
      </c>
      <c r="F4" s="8" t="s">
        <v>54</v>
      </c>
      <c r="G4" s="9" t="s">
        <v>8</v>
      </c>
      <c r="H4" s="4"/>
      <c r="I4" s="4"/>
    </row>
    <row r="5" ht="12.75" customHeight="1">
      <c r="A5" s="5" t="s">
        <v>9</v>
      </c>
      <c r="B5" s="1" t="n">
        <v>109916</v>
      </c>
      <c r="C5" s="1" t="n">
        <v>72459</v>
      </c>
      <c r="D5" s="1" t="n">
        <v>78</v>
      </c>
      <c r="E5" s="1" t="n">
        <v>31544</v>
      </c>
      <c r="F5" s="1" t="n">
        <v>3250</v>
      </c>
      <c r="G5" s="1" t="n">
        <v>2585</v>
      </c>
      <c r="H5" s="4"/>
      <c r="I5" s="2"/>
    </row>
    <row r="6" ht="12.75" customHeight="1">
      <c r="A6" s="7" t="s">
        <v>10</v>
      </c>
      <c r="B6" s="1" t="n">
        <v>899</v>
      </c>
      <c r="C6" s="24" t="n">
        <v>706</v>
      </c>
      <c r="D6" s="25" t="s">
        <v>39</v>
      </c>
      <c r="E6" s="25" t="n">
        <v>193</v>
      </c>
      <c r="F6" s="25" t="s">
        <v>39</v>
      </c>
      <c r="G6" s="25" t="s">
        <v>39</v>
      </c>
      <c r="H6" s="25"/>
      <c r="I6" s="2"/>
    </row>
    <row r="7" ht="12.75" customHeight="1">
      <c r="A7" s="19" t="s">
        <v>12</v>
      </c>
      <c r="B7" s="1" t="n">
        <v>6610</v>
      </c>
      <c r="C7" s="24" t="n">
        <v>4324</v>
      </c>
      <c r="D7" s="25" t="s">
        <v>39</v>
      </c>
      <c r="E7" s="25" t="n">
        <v>2075</v>
      </c>
      <c r="F7" s="25" t="n">
        <v>211</v>
      </c>
      <c r="G7" s="25" t="s">
        <v>39</v>
      </c>
      <c r="H7" s="25"/>
      <c r="I7" s="2"/>
    </row>
    <row r="8" ht="12.75" customHeight="1">
      <c r="A8" s="19" t="s">
        <v>13</v>
      </c>
      <c r="B8" s="1" t="n">
        <v>4943</v>
      </c>
      <c r="C8" s="24" t="n">
        <v>3218</v>
      </c>
      <c r="D8" s="25" t="s">
        <v>39</v>
      </c>
      <c r="E8" s="24" t="n">
        <v>1209</v>
      </c>
      <c r="F8" s="25" t="n">
        <v>217</v>
      </c>
      <c r="G8" s="25" t="n">
        <v>299</v>
      </c>
      <c r="H8" s="24"/>
      <c r="I8" s="2"/>
    </row>
    <row r="9" ht="12.75" customHeight="1">
      <c r="A9" s="19" t="s">
        <v>14</v>
      </c>
      <c r="B9" s="1" t="n">
        <v>2288</v>
      </c>
      <c r="C9" s="24" t="n">
        <v>1596</v>
      </c>
      <c r="D9" s="25" t="s">
        <v>39</v>
      </c>
      <c r="E9" s="24" t="n">
        <v>568</v>
      </c>
      <c r="F9" s="25" t="n">
        <v>3</v>
      </c>
      <c r="G9" s="25" t="n">
        <v>121</v>
      </c>
      <c r="H9" s="24"/>
      <c r="I9" s="2"/>
    </row>
    <row r="10" ht="12.75" customHeight="1">
      <c r="A10" s="19" t="s">
        <v>15</v>
      </c>
      <c r="B10" s="1" t="n">
        <v>1771</v>
      </c>
      <c r="C10" s="24" t="n">
        <v>1226</v>
      </c>
      <c r="D10" s="25" t="s">
        <v>39</v>
      </c>
      <c r="E10" s="24" t="n">
        <v>504</v>
      </c>
      <c r="F10" s="24" t="n">
        <v>41</v>
      </c>
      <c r="G10" s="25" t="s">
        <v>39</v>
      </c>
      <c r="H10" s="24"/>
      <c r="I10" s="2"/>
    </row>
    <row r="11" ht="12.75" customHeight="1">
      <c r="A11" s="19" t="s">
        <v>16</v>
      </c>
      <c r="B11" s="1" t="n">
        <v>1710</v>
      </c>
      <c r="C11" s="24" t="n">
        <v>1051</v>
      </c>
      <c r="D11" s="25" t="s">
        <v>39</v>
      </c>
      <c r="E11" s="24" t="n">
        <v>577</v>
      </c>
      <c r="F11" s="24" t="n">
        <v>82</v>
      </c>
      <c r="G11" s="25" t="s">
        <v>39</v>
      </c>
      <c r="H11" s="24"/>
      <c r="I11" s="2"/>
    </row>
    <row r="12" ht="12.75" customHeight="1">
      <c r="A12" s="19" t="s">
        <v>17</v>
      </c>
      <c r="B12" s="1" t="n">
        <v>2387</v>
      </c>
      <c r="C12" s="24" t="n">
        <v>1479</v>
      </c>
      <c r="D12" s="24" t="n">
        <v>24</v>
      </c>
      <c r="E12" s="24" t="n">
        <v>677</v>
      </c>
      <c r="F12" s="25" t="s">
        <v>39</v>
      </c>
      <c r="G12" s="24" t="n">
        <v>207</v>
      </c>
      <c r="H12" s="24"/>
      <c r="I12" s="2"/>
    </row>
    <row r="13" ht="12.75" customHeight="1">
      <c r="A13" s="19" t="s">
        <v>18</v>
      </c>
      <c r="B13" s="1" t="n">
        <v>1059</v>
      </c>
      <c r="C13" s="24" t="n">
        <v>878</v>
      </c>
      <c r="D13" s="25" t="s">
        <v>39</v>
      </c>
      <c r="E13" s="24" t="n">
        <v>181</v>
      </c>
      <c r="F13" s="25" t="s">
        <v>39</v>
      </c>
      <c r="G13" s="25" t="s">
        <v>39</v>
      </c>
      <c r="H13" s="24"/>
      <c r="I13" s="2"/>
    </row>
    <row r="14" ht="12.75" customHeight="1">
      <c r="A14" s="19" t="s">
        <v>19</v>
      </c>
      <c r="B14" s="1" t="n">
        <v>1254</v>
      </c>
      <c r="C14" s="24" t="n">
        <v>990</v>
      </c>
      <c r="D14" s="25" t="s">
        <v>39</v>
      </c>
      <c r="E14" s="24" t="n">
        <v>254</v>
      </c>
      <c r="F14" s="29" t="n">
        <v>10</v>
      </c>
      <c r="G14" s="25" t="s">
        <v>39</v>
      </c>
      <c r="H14" s="24"/>
      <c r="I14" s="2"/>
    </row>
    <row r="15" ht="12.75" customHeight="1">
      <c r="A15" s="19" t="s">
        <v>20</v>
      </c>
      <c r="B15" s="1" t="n">
        <v>13424</v>
      </c>
      <c r="C15" s="24" t="n">
        <v>8425</v>
      </c>
      <c r="D15" s="25" t="s">
        <v>39</v>
      </c>
      <c r="E15" s="24" t="n">
        <v>4525</v>
      </c>
      <c r="F15" s="25" t="n">
        <v>176</v>
      </c>
      <c r="G15" s="24" t="n">
        <v>298</v>
      </c>
      <c r="H15" s="24"/>
      <c r="I15" s="2"/>
    </row>
    <row r="16" ht="12.75" customHeight="1">
      <c r="A16" s="19" t="s">
        <v>21</v>
      </c>
      <c r="B16" s="1" t="n">
        <v>6536</v>
      </c>
      <c r="C16" s="24" t="n">
        <v>4152</v>
      </c>
      <c r="D16" s="25" t="s">
        <v>39</v>
      </c>
      <c r="E16" s="24" t="n">
        <v>2332</v>
      </c>
      <c r="F16" s="25" t="n">
        <v>52</v>
      </c>
      <c r="G16" s="25" t="s">
        <v>39</v>
      </c>
      <c r="H16" s="24"/>
      <c r="I16" s="2"/>
    </row>
    <row r="17" ht="12.75" customHeight="1">
      <c r="A17" s="19" t="s">
        <v>22</v>
      </c>
      <c r="B17" s="1" t="n">
        <v>5018</v>
      </c>
      <c r="C17" s="24" t="n">
        <v>3245</v>
      </c>
      <c r="D17" s="25" t="s">
        <v>39</v>
      </c>
      <c r="E17" s="24" t="n">
        <v>1707</v>
      </c>
      <c r="F17" s="25" t="n">
        <v>66</v>
      </c>
      <c r="G17" s="25" t="s">
        <v>39</v>
      </c>
      <c r="H17" s="24"/>
      <c r="I17" s="2"/>
    </row>
    <row r="18" ht="12.75" customHeight="1">
      <c r="A18" s="19" t="s">
        <v>23</v>
      </c>
      <c r="B18" s="1" t="n">
        <v>2485</v>
      </c>
      <c r="C18" s="24" t="n">
        <v>1850</v>
      </c>
      <c r="D18" s="25" t="s">
        <v>39</v>
      </c>
      <c r="E18" s="24" t="n">
        <v>457</v>
      </c>
      <c r="F18" s="24" t="n">
        <v>178</v>
      </c>
      <c r="G18" s="25" t="s">
        <v>39</v>
      </c>
      <c r="H18" s="24"/>
      <c r="I18" s="2"/>
    </row>
    <row r="19" ht="12.75" customHeight="1">
      <c r="A19" s="19" t="s">
        <v>24</v>
      </c>
      <c r="B19" s="1" t="n">
        <v>4820</v>
      </c>
      <c r="C19" s="24" t="n">
        <v>3473</v>
      </c>
      <c r="D19" s="24" t="n">
        <v>24</v>
      </c>
      <c r="E19" s="24" t="n">
        <v>1135</v>
      </c>
      <c r="F19" s="24" t="n">
        <v>188</v>
      </c>
      <c r="G19" s="25" t="s">
        <v>39</v>
      </c>
      <c r="H19" s="24"/>
      <c r="I19" s="2"/>
    </row>
    <row r="20" ht="12.75" customHeight="1">
      <c r="A20" s="19" t="s">
        <v>25</v>
      </c>
      <c r="B20" s="1" t="n">
        <v>4498</v>
      </c>
      <c r="C20" s="24" t="n">
        <v>2608</v>
      </c>
      <c r="D20" s="25" t="s">
        <v>39</v>
      </c>
      <c r="E20" s="24" t="n">
        <v>1392</v>
      </c>
      <c r="F20" s="24" t="n">
        <v>204</v>
      </c>
      <c r="G20" s="25" t="n">
        <v>294</v>
      </c>
      <c r="H20" s="24"/>
      <c r="I20" s="2"/>
    </row>
    <row r="21" ht="12.75" customHeight="1">
      <c r="A21" s="19" t="s">
        <v>26</v>
      </c>
      <c r="B21" s="1" t="n">
        <v>4839</v>
      </c>
      <c r="C21" s="24" t="n">
        <v>3095</v>
      </c>
      <c r="D21" s="25" t="s">
        <v>39</v>
      </c>
      <c r="E21" s="24" t="n">
        <v>1631</v>
      </c>
      <c r="F21" s="24" t="n">
        <v>113</v>
      </c>
      <c r="G21" s="25" t="s">
        <v>39</v>
      </c>
      <c r="H21" s="24"/>
      <c r="I21" s="2"/>
    </row>
    <row r="22" ht="12.75" customHeight="1">
      <c r="A22" s="19" t="s">
        <v>27</v>
      </c>
      <c r="B22" s="1" t="n">
        <v>2658</v>
      </c>
      <c r="C22" s="24" t="n">
        <v>1853</v>
      </c>
      <c r="D22" s="25" t="s">
        <v>39</v>
      </c>
      <c r="E22" s="24" t="n">
        <v>591</v>
      </c>
      <c r="F22" s="24" t="n">
        <v>214</v>
      </c>
      <c r="G22" s="25" t="s">
        <v>39</v>
      </c>
      <c r="H22" s="24"/>
      <c r="I22" s="2"/>
    </row>
    <row r="23" ht="12.75" customHeight="1">
      <c r="A23" s="19" t="s">
        <v>28</v>
      </c>
      <c r="B23" s="1" t="n">
        <v>4128</v>
      </c>
      <c r="C23" s="24" t="n">
        <v>2625</v>
      </c>
      <c r="D23" s="25" t="s">
        <v>39</v>
      </c>
      <c r="E23" s="24" t="n">
        <v>879</v>
      </c>
      <c r="F23" s="24" t="n">
        <v>398</v>
      </c>
      <c r="G23" s="24" t="n">
        <v>226</v>
      </c>
      <c r="H23" s="24"/>
      <c r="I23" s="2"/>
    </row>
    <row r="24" ht="12.75" customHeight="1">
      <c r="A24" s="19" t="s">
        <v>29</v>
      </c>
      <c r="B24" s="1" t="n">
        <v>3305</v>
      </c>
      <c r="C24" s="24" t="n">
        <v>2380</v>
      </c>
      <c r="D24" s="25" t="s">
        <v>39</v>
      </c>
      <c r="E24" s="24" t="n">
        <v>784</v>
      </c>
      <c r="F24" s="24" t="n">
        <v>117</v>
      </c>
      <c r="G24" s="25" t="n">
        <v>24</v>
      </c>
      <c r="H24" s="24"/>
      <c r="I24" s="2"/>
    </row>
    <row r="25" ht="12.75" customHeight="1">
      <c r="A25" s="19" t="s">
        <v>30</v>
      </c>
      <c r="B25" s="1" t="n">
        <v>5025</v>
      </c>
      <c r="C25" s="24" t="n">
        <v>3076</v>
      </c>
      <c r="D25" s="24" t="n">
        <v>23</v>
      </c>
      <c r="E25" s="24" t="n">
        <v>1587</v>
      </c>
      <c r="F25" s="24" t="n">
        <v>141</v>
      </c>
      <c r="G25" s="25" t="n">
        <v>198</v>
      </c>
      <c r="H25" s="24"/>
      <c r="I25" s="2"/>
    </row>
    <row r="26" ht="12.75" customHeight="1">
      <c r="A26" s="19" t="s">
        <v>31</v>
      </c>
      <c r="B26" s="1" t="n">
        <v>11057</v>
      </c>
      <c r="C26" s="24" t="n">
        <v>7038</v>
      </c>
      <c r="D26" s="25" t="s">
        <v>39</v>
      </c>
      <c r="E26" s="24" t="n">
        <v>3376</v>
      </c>
      <c r="F26" s="24" t="n">
        <v>339</v>
      </c>
      <c r="G26" s="24" t="n">
        <v>304</v>
      </c>
      <c r="H26" s="24"/>
      <c r="I26" s="2"/>
    </row>
    <row r="27" ht="12.75" customHeight="1">
      <c r="A27" s="19" t="s">
        <v>32</v>
      </c>
      <c r="B27" s="1" t="n">
        <v>11810</v>
      </c>
      <c r="C27" s="24" t="n">
        <v>8470</v>
      </c>
      <c r="D27" s="24" t="n">
        <v>7</v>
      </c>
      <c r="E27" s="24" t="n">
        <v>2723</v>
      </c>
      <c r="F27" s="24" t="n">
        <v>270</v>
      </c>
      <c r="G27" s="24" t="n">
        <v>340</v>
      </c>
      <c r="H27" s="24"/>
      <c r="I27" s="2"/>
    </row>
    <row r="28" ht="12.75" customHeight="1">
      <c r="A28" s="20" t="s">
        <v>33</v>
      </c>
      <c r="B28" s="1" t="n">
        <v>7392</v>
      </c>
      <c r="C28" s="28" t="n">
        <v>4701</v>
      </c>
      <c r="D28" s="25" t="s">
        <v>39</v>
      </c>
      <c r="E28" s="28" t="n">
        <v>2187</v>
      </c>
      <c r="F28" s="28" t="n">
        <v>230</v>
      </c>
      <c r="G28" s="28" t="n">
        <v>274</v>
      </c>
      <c r="H28" s="24"/>
      <c r="I28" s="2"/>
    </row>
    <row r="29" ht="12.75" customHeight="1">
      <c r="A29" s="18" t="s">
        <v>48</v>
      </c>
      <c r="B29" s="18"/>
      <c r="C29" s="18"/>
      <c r="D29" s="18"/>
      <c r="E29" s="18"/>
      <c r="F29" s="18"/>
      <c r="G29" s="18"/>
      <c r="H29" s="4"/>
      <c r="I29" s="4"/>
    </row>
    <row r="30" ht="12.75" customHeight="1">
      <c r="A30" s="26" t="s">
        <v>53</v>
      </c>
      <c r="B30" s="26"/>
      <c r="C30" s="26"/>
      <c r="D30" s="26"/>
      <c r="E30" s="26"/>
      <c r="F30" s="26"/>
      <c r="G30" s="26"/>
      <c r="H30" s="4"/>
      <c r="I30" s="4"/>
    </row>
    <row r="31" ht="12.75" customHeight="1">
      <c r="A31" s="27"/>
      <c r="B31" s="27"/>
      <c r="C31" s="27"/>
      <c r="D31" s="27"/>
      <c r="E31" s="27"/>
      <c r="F31" s="27"/>
      <c r="G31" s="27"/>
      <c r="H31" s="4"/>
      <c r="I31" s="4"/>
    </row>
    <row r="32" ht="12.75" customHeight="1">
      <c r="A32" s="4"/>
      <c r="B32" s="4"/>
      <c r="C32" s="29"/>
      <c r="D32" s="4"/>
      <c r="E32" s="4"/>
      <c r="F32" s="4"/>
      <c r="G32" s="4"/>
      <c r="H32" s="4"/>
      <c r="I32" s="4"/>
    </row>
    <row r="36" ht="12.75" customHeight="1">
      <c r="B36" s="2"/>
      <c r="C36" s="2"/>
      <c r="D36" s="2"/>
      <c r="E36" s="2"/>
      <c r="F36" s="2"/>
    </row>
    <row r="38" ht="12.75" customHeight="1">
      <c r="B38" s="4"/>
      <c r="C38" s="30"/>
      <c r="D38" s="4"/>
      <c r="E38" s="4"/>
      <c r="F38" s="4"/>
    </row>
    <row r="39" ht="12.75" customHeight="1">
      <c r="B39" s="33"/>
      <c r="C39" s="34"/>
      <c r="D39" s="4"/>
      <c r="E39" s="4"/>
      <c r="F39" s="4"/>
    </row>
    <row r="40" ht="12.75" customHeight="1">
      <c r="B40" s="31"/>
      <c r="C40" s="34"/>
      <c r="D40" s="4"/>
      <c r="E40" s="4"/>
      <c r="F40" s="4"/>
    </row>
    <row r="41" ht="12.75" customHeight="1">
      <c r="B41" s="31"/>
      <c r="C41" s="34"/>
      <c r="D41" s="4"/>
      <c r="E41" s="4"/>
      <c r="F41" s="4"/>
    </row>
    <row r="42" ht="12.75" customHeight="1">
      <c r="B42" s="31"/>
      <c r="C42" s="34"/>
      <c r="D42" s="4"/>
      <c r="E42" s="4"/>
      <c r="F42" s="4"/>
    </row>
    <row r="43" ht="12.75" customHeight="1">
      <c r="B43" s="31"/>
      <c r="C43" s="34"/>
      <c r="D43" s="4"/>
      <c r="E43" s="4"/>
      <c r="F43" s="4"/>
    </row>
    <row r="44" ht="12.75" customHeight="1">
      <c r="B44" s="31"/>
      <c r="C44" s="34"/>
      <c r="D44" s="4"/>
      <c r="E44" s="4"/>
      <c r="F44" s="4"/>
    </row>
    <row r="45" ht="12.75" customHeight="1">
      <c r="B45" s="31"/>
      <c r="C45" s="34"/>
      <c r="D45" s="4"/>
      <c r="E45" s="4"/>
      <c r="F45" s="4"/>
    </row>
    <row r="46" ht="12.75" customHeight="1">
      <c r="B46" s="31"/>
      <c r="C46" s="34"/>
      <c r="D46" s="4"/>
      <c r="E46" s="4"/>
      <c r="F46" s="4"/>
    </row>
    <row r="47" ht="12.75" customHeight="1">
      <c r="B47" s="31"/>
      <c r="C47" s="34"/>
      <c r="D47" s="4"/>
      <c r="E47" s="4"/>
      <c r="F47" s="4"/>
    </row>
    <row r="48" ht="12.75" customHeight="1">
      <c r="B48" s="31"/>
      <c r="C48" s="34"/>
      <c r="D48" s="4"/>
      <c r="E48" s="4"/>
      <c r="F48" s="4"/>
    </row>
    <row r="49" ht="12.75" customHeight="1">
      <c r="B49" s="31"/>
      <c r="C49" s="34"/>
    </row>
    <row r="50" ht="12.75" customHeight="1">
      <c r="B50" s="31"/>
      <c r="C50" s="34"/>
    </row>
    <row r="51" ht="12.75" customHeight="1">
      <c r="B51" s="31"/>
      <c r="C51" s="34"/>
    </row>
    <row r="52" ht="12.75" customHeight="1">
      <c r="B52" s="31"/>
      <c r="C52" s="34"/>
    </row>
    <row r="53" ht="12.75" customHeight="1">
      <c r="B53" s="31"/>
      <c r="C53" s="34"/>
    </row>
    <row r="54" ht="12.75" customHeight="1">
      <c r="B54" s="31"/>
      <c r="C54" s="34"/>
    </row>
    <row r="55" ht="12.75" customHeight="1">
      <c r="B55" s="31"/>
      <c r="C55" s="34"/>
    </row>
    <row r="56" ht="12.75" customHeight="1">
      <c r="B56" s="31"/>
      <c r="C56" s="34"/>
    </row>
    <row r="57" ht="12.75" customHeight="1">
      <c r="B57" s="31"/>
      <c r="C57" s="34"/>
    </row>
    <row r="58" ht="12.75" customHeight="1">
      <c r="B58" s="31"/>
      <c r="C58" s="34"/>
    </row>
    <row r="59" ht="12.75" customHeight="1">
      <c r="B59" s="31"/>
      <c r="C59" s="34"/>
    </row>
    <row r="60" ht="12.75" customHeight="1">
      <c r="B60" s="31"/>
      <c r="C60" s="34"/>
    </row>
    <row r="61" ht="12.75" customHeight="1">
      <c r="B61" s="32"/>
      <c r="C61" s="34"/>
    </row>
    <row r="62" ht="12.75" customHeight="1">
      <c r="B62" s="31"/>
      <c r="C62" s="34"/>
    </row>
  </sheetData>
  <mergeCells count="8">
    <mergeCell ref="A31:G31"/>
    <mergeCell ref="A2:E2"/>
    <mergeCell ref="F2:G2"/>
    <mergeCell ref="A29:G29"/>
    <mergeCell ref="A30:G30"/>
    <mergeCell ref="A3:A4"/>
    <mergeCell ref="B3:B4"/>
    <mergeCell ref="C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2012-08-06T07:35:42Z</dcterms:created>
  <dcterms:modified xsi:type="dcterms:W3CDTF">2025-12-01T15:29:32Z</dcterms:modified>
</cp:coreProperties>
</file>