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384" yWindow="384" windowWidth="19536" windowHeight="12300" firstSheet="0" activeTab="14"/>
  </bookViews>
  <sheets>
    <sheet name="2010" sheetId="1" state="visible" r:id="rId1"/>
    <sheet name="2011" sheetId="2" state="visible" r:id="rId2"/>
    <sheet name="2012" sheetId="3" state="visible" r:id="rId3"/>
    <sheet name="2013" sheetId="4" state="visible" r:id="rId4"/>
    <sheet name="2014" sheetId="5" state="visible" r:id="rId5"/>
    <sheet name="2015" sheetId="6" state="visible" r:id="rId6"/>
    <sheet name="2016" sheetId="7" state="visible" r:id="rId7"/>
    <sheet name="2017" sheetId="8" state="visible" r:id="rId8"/>
    <sheet name="2018" sheetId="9" state="visible" r:id="rId9"/>
    <sheet name="2019" sheetId="10" state="visible" r:id="rId10"/>
    <sheet name="2020" sheetId="11" state="visible" r:id="rId11"/>
    <sheet name="2021" sheetId="12" state="visible" r:id="rId12"/>
    <sheet name="2022" sheetId="13" state="visible" r:id="rId13"/>
    <sheet name="2023" sheetId="14" state="visible" r:id="rId14"/>
    <sheet name="2024" sheetId="15" state="visible" r:id="rId15"/>
  </sheets>
  <definedNames>
    <definedName name="_xlnm.Print_Area" localSheetId="0">'2010'!$A$1:$H$33</definedName>
    <definedName name="_xlnm.Print_Area" localSheetId="14">'2024'!#REF!</definedName>
  </definedNames>
  <calcPr calcId="191029"/>
</workbook>
</file>

<file path=xl/sharedStrings.xml><?xml version="1.0" encoding="utf-8"?>
<sst xmlns="http://schemas.openxmlformats.org/spreadsheetml/2006/main" count="76" uniqueCount="76">
  <si>
    <t>P0017</t>
  </si>
  <si>
    <t>Arbeitsunfälle und Berufskrankheiten nach Wirtschaftstätigkeiten und Geschlecht 2010</t>
  </si>
  <si>
    <t xml:space="preserve"> </t>
  </si>
  <si>
    <t>Wirtschaftstätigkeit (ÖNACE 2008)</t>
  </si>
  <si>
    <t>Arbeitsunfälle (inkl. Wegunfälle)</t>
  </si>
  <si>
    <t>Berufskrankheiten</t>
  </si>
  <si>
    <t>insgesamt</t>
  </si>
  <si>
    <t>Geschlecht</t>
  </si>
  <si>
    <t>darunter…</t>
  </si>
  <si>
    <t>Männer</t>
  </si>
  <si>
    <t>Frauen</t>
  </si>
  <si>
    <t>tödlich</t>
  </si>
  <si>
    <t>Wien</t>
  </si>
  <si>
    <t xml:space="preserve">Land- und Forstwirtschaft; Fischerei </t>
  </si>
  <si>
    <t>–</t>
  </si>
  <si>
    <t>Bergbau und Gewinnung von Steinen und Erden</t>
  </si>
  <si>
    <t>Herstellung von Waren</t>
  </si>
  <si>
    <t>Energieversorgung</t>
  </si>
  <si>
    <t>Wasserversorgung; Abwasser- und Abfallentsorgung</t>
  </si>
  <si>
    <t>Bau</t>
  </si>
  <si>
    <t>Handel; Instandhaltung und Reparatur von Kfz</t>
  </si>
  <si>
    <t>Verkehr und Lagerei</t>
  </si>
  <si>
    <t>Beherbergung und Gastronomie</t>
  </si>
  <si>
    <t>Information und Kommunikation</t>
  </si>
  <si>
    <t>Erbringung v. Finanz- u. Versicherungsdienstleistungen</t>
  </si>
  <si>
    <t>Grundstücks- und Wohnungswesen</t>
  </si>
  <si>
    <t>Erbringung von freiberuflichen, wissenschaftlichen
und technischen Dienstleistungen</t>
  </si>
  <si>
    <t>Erbringung von sonstigen wirtschaftl. Dienstleistungen</t>
  </si>
  <si>
    <t>Öffentl. Verwaltung, Verteidigung, Sozialversicherung</t>
  </si>
  <si>
    <t>Erziehung und Unterricht</t>
  </si>
  <si>
    <t>Gesundheits- und Sozialwesen</t>
  </si>
  <si>
    <t>Kunst, Unterhaltung und Erholung</t>
  </si>
  <si>
    <t>Erbringung von sonstigen Dienstleistungen</t>
  </si>
  <si>
    <t>Private Haushalte</t>
  </si>
  <si>
    <t>Exterritoriale Organisationen und Körperschaften</t>
  </si>
  <si>
    <t>Wirtschaftsklasse nicht bekannt</t>
  </si>
  <si>
    <t>Wirtschaftsklasse nicht relevant</t>
  </si>
  <si>
    <t>Keine Wirtschaftsklasse vorhanden</t>
  </si>
  <si>
    <t>Quelle: Allgemeine Unfallversicherungsanstalt Wien.</t>
  </si>
  <si>
    <t>Arbeitsunfälle und Berufskrankheiten nach Wirtschaftstätigkeiten und Geschlecht 2011</t>
  </si>
  <si>
    <t>Arbeitsunfälle und Berufskrankheiten nach Wirtschaftstätigkeiten und Geschlecht 2012</t>
  </si>
  <si>
    <t>Arbeitsunfälle und Berufskrankheiten nach Wirtschaftstätigkeiten und Geschlecht 2013</t>
  </si>
  <si>
    <t>-</t>
  </si>
  <si>
    <t>Arbeitsunfälle und Berufskrankheiten in Wien (Betriebsort) nach Wirtschaftstätigkeiten und Geschlecht 2014</t>
  </si>
  <si>
    <t>Land- und Forstwirtschaft, Fischerei</t>
  </si>
  <si>
    <t>kein Wert vorhanden/nicht relevant</t>
  </si>
  <si>
    <t>Wasserversorgung, Abwasser- und Abfallentsorgung
und Beseitigung von Umweltverschmutzungen</t>
  </si>
  <si>
    <t>Handel, Instandhaltung und Reparatur von Kraftfahrzeugen</t>
  </si>
  <si>
    <t>Erbringung von Finanz- und Versicherungs- Dienstleistungen</t>
  </si>
  <si>
    <t>Erbringung von sonstigen wirtschaftlichen Dienstleistungen</t>
  </si>
  <si>
    <t>Öffentliche Verwaltung, Verteidigung, Sozialversicherung</t>
  </si>
  <si>
    <t>Quelle: Allgemeine Unfallversicherungsanstalt.</t>
  </si>
  <si>
    <t>Arbeitsunfälle und Berufskrankheiten in Wien (Betriebsort) nach Wirtschaftstätigkeiten und Geschlecht 2015</t>
  </si>
  <si>
    <t>Arbeitsunfälle und Berufskrankheiten in Wien (Betriebsort) nach Wirtschaftstätigkeiten und Geschlecht 2016</t>
  </si>
  <si>
    <t>davon tödlich</t>
  </si>
  <si>
    <t>Arbeitsunfälle und Berufskrankheiten in Wien (Betriebsort) nach Wirtschaftstätigkeiten und Geschlecht 2017</t>
  </si>
  <si>
    <t>Private Haushalte mit Hauspersonal, Herstellung von Waren und Erbringung von Dienstleistungen durch private Haushalte für den Eigenbedarf ohne ausgeprägtem Schwerpunkt</t>
  </si>
  <si>
    <t>Kein Wert vorhanden/nicht relevant</t>
  </si>
  <si>
    <t>Anmerkung: Betriebsort ist Wien.</t>
  </si>
  <si>
    <t>Arbeitsunfälle und Berufskrankheiten in Wien nach Wirtschaftstätigkeiten und Geschlecht 2018</t>
  </si>
  <si>
    <t>darunter
tödlich</t>
  </si>
  <si>
    <t>darunter tödlich</t>
  </si>
  <si>
    <t>Anmerkung: Ohne selbstständig Erwerbstätige und ohne sonstige im Schadensfall geschützte Personen. Betriebsort ist Wien.</t>
  </si>
  <si>
    <t>Arbeitsunfälle und Berufskrankheiten in Wien nach Wirtschaftstätigkeiten und Geschlecht 2019</t>
  </si>
  <si>
    <t>Anmerkung: Vorläufige Zahlen. Ohne selbstständig Erwerbstätige und ohne sonstige im Schadensfall geschützte Personen. Betriebsort ist Wien.</t>
  </si>
  <si>
    <t>Arbeitsunfälle und Berufskrankheiten in Wien nach Wirtschaftstätigkeiten und Geschlecht 2020</t>
  </si>
  <si>
    <t>Wasserversorgung, Abwasser- und 
Abfallentsorgung und Beseitigung 
von Umweltverschmutzungen</t>
  </si>
  <si>
    <t>Handel, Instandhaltung und 
Reparatur von Kraftfahrzeugen</t>
  </si>
  <si>
    <t>Erbringung von Finanz- und 
Versicherungs-Dienstleistungen</t>
  </si>
  <si>
    <t>Erbringung von sonstigen 
wirtschaftlichen Dienstleistungen</t>
  </si>
  <si>
    <t>Öffentliche Verwaltung, Verteidigung, 
Sozialversicherung</t>
  </si>
  <si>
    <t>Arbeitsunfälle und Berufskrankheiten in Wien nach Wirtschaftstätigkeiten und Geschlecht 2021</t>
  </si>
  <si>
    <t>Arbeitsunfälle und Berufskrankheiten in Wien nach Wirtschaftstätigkeiten und Geschlecht 2022</t>
  </si>
  <si>
    <t>Arbeitsunfälle und Berufskrankheiten in Wien nach Wirtschaftstätigkeiten und Geschlecht 2023</t>
  </si>
  <si>
    <t>Insgesamt</t>
  </si>
  <si>
    <t>Arbeitsunfälle und Berufskrankheiten in Wien nach Wirtschaftstätigkeiten und Geschlecht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</si>
</sst>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&quot;-&quot;#,##0"/>
    <numFmt numFmtId="165" formatCode="#,##0;\-#,##0;\-"/>
  </numFmts>
  <fonts count="9">
    <font>
      <sz val="10"/>
      <name val="Arial"/>
    </font>
    <font>
      <sz val="9"/>
      <color rgb="#000000"/>
      <name val="Arial"/>
      <family val="2"/>
      <b/>
    </font>
    <font>
      <sz val="9"/>
      <color rgb="#000000"/>
      <name val="Arial"/>
      <family val="2"/>
    </font>
    <font>
      <sz val="9"/>
      <color rgb="FF00B050"/>
      <name val="Arial"/>
      <family val="2"/>
    </font>
    <font>
      <sz val="9"/>
      <color theme="1"/>
      <name val="Arial"/>
      <family val="2"/>
    </font>
    <font>
      <sz val="10"/>
      <color rgb="#000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bottom style="thin">
        <color indexed="64"/>
      </bottom>
    </border>
    <border>
      <top style="thin">
        <color indexed="64"/>
      </top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bottom style="thin">
        <color indexed="64"/>
      </bottom>
    </border>
    <border>
      <left style="thin">
        <color indexed="64"/>
      </left>
      <top style="thin">
        <color indexed="64"/>
      </top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left style="medium">
        <color rgb="FFE6E6E6"/>
      </left>
      <bottom style="thin">
        <color indexed="64"/>
      </bottom>
    </border>
    <border>
      <left style="medium">
        <color rgb="FFE6E6E6"/>
      </left>
      <right style="medium">
        <color rgb="FFE6E6E6"/>
      </right>
      <bottom style="medium">
        <color rgb="FFE6E6E6"/>
      </bottom>
    </border>
    <border>
      <left style="medium">
        <color rgb="FFE6E6E6"/>
      </left>
      <right style="medium">
        <color rgb="FFE6E6E6"/>
      </right>
      <bottom style="thin">
        <color indexed="64"/>
      </bottom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Alignment="1">
      <alignment horizontal="left" vertical="center" wrapText="1"/>
    </xf>
    <xf numFmtId="3" fontId="2" fillId="0" borderId="0" xfId="0" applyFont="1" applyNumberFormat="1" applyAlignment="1">
      <alignment horizontal="right" vertical="center"/>
    </xf>
    <xf numFmtId="3" fontId="1" fillId="0" borderId="0" xfId="0" applyFont="1" applyNumberFormat="1" applyAlignment="1">
      <alignment horizontal="right" vertical="center"/>
    </xf>
    <xf numFmtId="3" fontId="2" fillId="0" borderId="0" xfId="0" applyFont="1" applyNumberFormat="1" applyAlignment="1">
      <alignment horizontal="right" vertical="center" wrapText="1"/>
    </xf>
    <xf numFmtId="0" fontId="3" fillId="0" borderId="0" xfId="0" applyFont="1"/>
    <xf numFmtId="3" fontId="1" fillId="0" borderId="0" xfId="0" applyFont="1" applyNumberFormat="1" applyAlignment="1">
      <alignment horizontal="right" vertical="center" wrapText="1"/>
    </xf>
    <xf numFmtId="3" fontId="2" fillId="0" borderId="0" xfId="0" applyFont="1" applyNumberFormat="1" applyAlignment="1">
      <alignment horizontal="right"/>
    </xf>
    <xf numFmtId="0" fontId="2" fillId="0" borderId="0" xfId="0" applyFont="1"/>
    <xf numFmtId="164" fontId="1" fillId="0" borderId="1" xfId="0" applyFont="1" applyNumberFormat="1" applyBorder="1" applyAlignment="1">
      <alignment horizontal="center" vertical="center" wrapText="1"/>
    </xf>
    <xf numFmtId="164" fontId="1" fillId="0" borderId="2" xfId="0" applyFont="1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3" fontId="1" fillId="0" borderId="0" xfId="0" applyFont="1" applyNumberFormat="1" applyAlignment="1">
      <alignment horizontal="right"/>
    </xf>
    <xf numFmtId="0" fontId="2" fillId="0" borderId="0" xfId="0" applyFont="1" applyAlignment="1">
      <alignment horizontal="left" indent="1"/>
    </xf>
    <xf numFmtId="0" fontId="2" fillId="0" borderId="0" xfId="0" applyFont="1" applyAlignment="1">
      <alignment horizontal="left" indent="1" wrapText="1"/>
    </xf>
    <xf numFmtId="0" fontId="1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/>
    </xf>
    <xf numFmtId="164" fontId="2" fillId="0" borderId="0" xfId="0" applyFont="1" applyNumberFormat="1" applyAlignment="1">
      <alignment horizontal="left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2" xfId="0" applyFont="1" applyBorder="1"/>
    <xf numFmtId="0" fontId="2" fillId="0" borderId="3" xfId="0" applyFont="1" applyBorder="1" applyAlignment="1">
      <alignment horizontal="left" indent="1"/>
    </xf>
    <xf numFmtId="3" fontId="2" fillId="0" borderId="3" xfId="0" applyFont="1" applyNumberFormat="1" applyBorder="1" applyAlignment="1">
      <alignment horizontal="right"/>
    </xf>
    <xf numFmtId="3" fontId="1" fillId="0" borderId="3" xfId="0" applyFont="1" applyNumberFormat="1" applyBorder="1" applyAlignment="1">
      <alignment horizontal="right"/>
    </xf>
    <xf numFmtId="0" fontId="2" fillId="0" borderId="4" xfId="0" applyFont="1" applyBorder="1"/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" fillId="0" borderId="8" xfId="0" applyFont="1" applyNumberFormat="1" applyBorder="1" applyAlignment="1">
      <alignment horizontal="center" vertical="center" wrapText="1"/>
    </xf>
    <xf numFmtId="164" fontId="1" fillId="0" borderId="5" xfId="0" applyFont="1" applyNumberFormat="1" applyBorder="1" applyAlignment="1">
      <alignment horizontal="center" vertical="center" wrapText="1"/>
    </xf>
    <xf numFmtId="164" fontId="1" fillId="0" borderId="7" xfId="0" applyFont="1" applyNumberFormat="1" applyBorder="1" applyAlignment="1">
      <alignment horizontal="center" vertical="center" wrapText="1"/>
    </xf>
    <xf numFmtId="164" fontId="1" fillId="0" borderId="9" xfId="0" applyFont="1" applyNumberFormat="1" applyBorder="1" applyAlignment="1">
      <alignment horizontal="center" vertical="center" wrapText="1"/>
    </xf>
    <xf numFmtId="0" fontId="2" fillId="0" borderId="0" xfId="0" applyFont="1" applyAlignment="1">
      <alignment horizontal="left" vertical="center" indent="1"/>
    </xf>
    <xf numFmtId="0" fontId="2" fillId="0" borderId="3" xfId="0" applyFont="1" applyBorder="1" applyAlignment="1">
      <alignment horizontal="left" vertical="center" indent="1"/>
    </xf>
    <xf numFmtId="165" fontId="2" fillId="0" borderId="0" xfId="0" applyFont="1" applyNumberFormat="1" applyAlignment="1">
      <alignment horizontal="right" vertical="center"/>
    </xf>
    <xf numFmtId="165" fontId="1" fillId="0" borderId="0" xfId="0" applyFont="1" applyNumberFormat="1" applyAlignment="1">
      <alignment horizontal="right" vertical="center"/>
    </xf>
    <xf numFmtId="165" fontId="1" fillId="0" borderId="3" xfId="0" applyFont="1" applyNumberFormat="1" applyBorder="1" applyAlignment="1">
      <alignment horizontal="right" vertical="center"/>
    </xf>
    <xf numFmtId="165" fontId="2" fillId="0" borderId="3" xfId="0" applyFont="1" applyNumberFormat="1" applyBorder="1" applyAlignment="1">
      <alignment horizontal="right" vertical="center"/>
    </xf>
    <xf numFmtId="165" fontId="1" fillId="0" borderId="0" xfId="0" applyFont="1" applyNumberFormat="1" applyAlignment="1">
      <alignment horizontal="right" vertical="center" wrapText="1"/>
    </xf>
    <xf numFmtId="165" fontId="2" fillId="0" borderId="3" xfId="0" applyFont="1" applyNumberFormat="1" applyBorder="1" applyAlignment="1">
      <alignment horizontal="right" vertical="center" wrapText="1"/>
    </xf>
    <xf numFmtId="0" fontId="2" fillId="0" borderId="0" xfId="0" applyFont="1" applyAlignment="1">
      <alignment horizontal="left" vertical="center" indent="1" wrapText="1"/>
    </xf>
    <xf numFmtId="0" fontId="1" fillId="0" borderId="1" xfId="0" applyFont="1" applyBorder="1" applyAlignment="1">
      <alignment horizontal="center" vertical="center"/>
    </xf>
    <xf numFmtId="165" fontId="1" fillId="0" borderId="0" xfId="0" applyFont="1" applyNumberFormat="1" applyAlignment="1">
      <alignment horizontal="right"/>
    </xf>
    <xf numFmtId="165" fontId="2" fillId="0" borderId="0" xfId="0" applyFont="1" applyNumberFormat="1" applyAlignment="1">
      <alignment horizontal="right"/>
    </xf>
    <xf numFmtId="165" fontId="2" fillId="0" borderId="0" xfId="0" applyFont="1" applyNumberFormat="1" applyAlignment="1">
      <alignment horizontal="right" wrapText="1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indent="1"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3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center"/>
    </xf>
    <xf numFmtId="164" fontId="1" fillId="0" borderId="10" xfId="0" applyFont="1" applyNumberFormat="1" applyBorder="1" applyAlignment="1">
      <alignment horizontal="center" vertical="center" wrapText="1"/>
    </xf>
    <xf numFmtId="164" fontId="1" fillId="0" borderId="3" xfId="0" applyFont="1" applyNumberForma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164" fontId="4" fillId="0" borderId="10" xfId="0" applyFont="1" applyNumberFormat="1" applyBorder="1" applyAlignment="1">
      <alignment horizontal="center" vertical="center" wrapText="1"/>
    </xf>
    <xf numFmtId="164" fontId="4" fillId="0" borderId="3" xfId="0" applyFont="1" applyNumberFormat="1" applyBorder="1" applyAlignment="1">
      <alignment horizontal="center" vertical="center" wrapText="1"/>
    </xf>
    <xf numFmtId="164" fontId="4" fillId="0" borderId="5" xfId="0" applyFont="1" applyNumberFormat="1" applyBorder="1" applyAlignment="1">
      <alignment horizontal="center" vertical="center" wrapText="1"/>
    </xf>
    <xf numFmtId="164" fontId="4" fillId="0" borderId="7" xfId="0" applyFont="1" applyNumberFormat="1" applyBorder="1" applyAlignment="1">
      <alignment horizontal="center" vertical="center" wrapText="1"/>
    </xf>
    <xf numFmtId="164" fontId="4" fillId="0" borderId="1" xfId="0" applyFont="1" applyNumberForma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164" fontId="4" fillId="0" borderId="2" xfId="0" applyFont="1" applyNumberForma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3" fontId="2" fillId="0" borderId="15" xfId="0" applyFont="1" applyNumberFormat="1" applyBorder="1" applyAlignment="1">
      <alignment horizontal="right" vertical="center"/>
    </xf>
    <xf numFmtId="3" fontId="2" fillId="0" borderId="3" xfId="0" applyFont="1" applyNumberFormat="1" applyBorder="1" applyAlignment="1">
      <alignment horizontal="right" vertical="center"/>
    </xf>
    <xf numFmtId="3" fontId="1" fillId="0" borderId="3" xfId="0" applyFont="1" applyNumberFormat="1" applyBorder="1" applyAlignment="1">
      <alignment horizontal="right" vertical="center"/>
    </xf>
    <xf numFmtId="0" fontId="6" fillId="0" borderId="0" xfId="0" applyFont="1" applyAlignment="1">
      <alignment wrapText="1"/>
    </xf>
    <xf numFmtId="165" fontId="7" fillId="0" borderId="16" xfId="0" applyFont="1" applyNumberFormat="1" applyBorder="1" applyAlignment="1">
      <alignment horizontal="right" vertical="center"/>
    </xf>
    <xf numFmtId="0" fontId="4" fillId="0" borderId="0" xfId="0" applyFont="1" applyAlignment="1">
      <alignment wrapText="1"/>
    </xf>
    <xf numFmtId="0" fontId="4" fillId="0" borderId="0" xfId="0" applyFont="1"/>
    <xf numFmtId="0" fontId="8" fillId="0" borderId="0" xfId="0" applyFont="1" applyAlignment="1">
      <alignment horizontal="left" vertical="center" wrapText="1"/>
    </xf>
    <xf numFmtId="165" fontId="8" fillId="0" borderId="16" xfId="0" applyFont="1" applyNumberFormat="1" applyBorder="1" applyAlignment="1">
      <alignment horizontal="right" vertical="center"/>
    </xf>
    <xf numFmtId="0" fontId="4" fillId="0" borderId="0" xfId="0" applyFont="1" applyAlignment="1">
      <alignment horizontal="left" vertical="center" indent="1" wrapText="1"/>
    </xf>
    <xf numFmtId="165" fontId="4" fillId="0" borderId="16" xfId="0" applyFont="1" applyNumberFormat="1" applyBorder="1" applyAlignment="1">
      <alignment horizontal="right" vertical="center"/>
    </xf>
    <xf numFmtId="3" fontId="8" fillId="0" borderId="0" xfId="0" applyFont="1" applyNumberFormat="1" applyAlignment="1">
      <alignment horizontal="right"/>
    </xf>
    <xf numFmtId="0" fontId="4" fillId="0" borderId="3" xfId="0" applyFont="1" applyBorder="1" applyAlignment="1">
      <alignment horizontal="left" vertical="center" indent="1" wrapText="1"/>
    </xf>
    <xf numFmtId="3" fontId="8" fillId="0" borderId="3" xfId="0" applyFont="1" applyNumberFormat="1" applyBorder="1" applyAlignment="1">
      <alignment horizontal="right"/>
    </xf>
    <xf numFmtId="165" fontId="4" fillId="0" borderId="17" xfId="0" applyFont="1" applyNumberFormat="1" applyBorder="1" applyAlignment="1">
      <alignment horizontal="right" vertical="center"/>
    </xf>
    <xf numFmtId="0" fontId="8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47" hidden="0" customWidth="1"/>
    <col min="2" max="2" width="10.44140625" hidden="0" customWidth="1"/>
    <col min="3" max="3" width="10.44140625" hidden="0" customWidth="1"/>
    <col min="4" max="4" width="10.44140625" hidden="0" customWidth="1"/>
    <col min="5" max="5" width="10.44140625" hidden="0" customWidth="1"/>
    <col min="6" max="6" width="10.44140625" hidden="0" customWidth="1"/>
    <col min="7" max="7" width="10.44140625" hidden="0" customWidth="1"/>
    <col min="8" max="8" width="10.44140625" hidden="0" customWidth="1"/>
    <col min="9" max="9" width="11.44140625" hidden="0" customWidth="1"/>
  </cols>
  <sheetData>
    <row r="1" ht="12.75" customHeight="1">
      <c r="A1" s="8" t="s">
        <v>0</v>
      </c>
      <c r="I1" s="5"/>
    </row>
    <row r="2" ht="12.75" customHeight="1">
      <c r="A2" s="15" t="s">
        <v>1</v>
      </c>
      <c r="B2" s="15"/>
      <c r="C2" s="15"/>
      <c r="D2" s="15"/>
      <c r="E2" s="15"/>
      <c r="F2" s="15" t="s">
        <v>2</v>
      </c>
      <c r="G2" s="16"/>
      <c r="H2" s="16"/>
    </row>
    <row r="3" ht="12.75" customHeight="1">
      <c r="A3" s="18" t="s">
        <v>3</v>
      </c>
      <c r="B3" s="18" t="s">
        <v>4</v>
      </c>
      <c r="C3" s="19"/>
      <c r="D3" s="19"/>
      <c r="E3" s="19"/>
      <c r="F3" s="9" t="s">
        <v>5</v>
      </c>
      <c r="G3" s="19"/>
      <c r="H3" s="20"/>
    </row>
    <row r="4" ht="12.75" customHeight="1">
      <c r="A4" s="19"/>
      <c r="B4" s="9" t="s">
        <v>6</v>
      </c>
      <c r="C4" s="9" t="s">
        <v>7</v>
      </c>
      <c r="D4" s="19"/>
      <c r="E4" s="11" t="s">
        <v>8</v>
      </c>
      <c r="F4" s="9" t="s">
        <v>6</v>
      </c>
      <c r="G4" s="9" t="s">
        <v>7</v>
      </c>
      <c r="H4" s="20"/>
    </row>
    <row r="5" ht="12.75" customHeight="1">
      <c r="A5" s="19"/>
      <c r="B5" s="19"/>
      <c r="C5" s="9" t="s">
        <v>9</v>
      </c>
      <c r="D5" s="9" t="s">
        <v>10</v>
      </c>
      <c r="E5" s="9" t="s">
        <v>11</v>
      </c>
      <c r="F5" s="19"/>
      <c r="G5" s="9" t="s">
        <v>9</v>
      </c>
      <c r="H5" s="10" t="s">
        <v>10</v>
      </c>
    </row>
    <row r="6" ht="12.75" customHeight="1">
      <c r="A6" s="1" t="s">
        <v>12</v>
      </c>
      <c r="B6" s="3" t="n">
        <v>21557</v>
      </c>
      <c r="C6" s="6" t="n">
        <v>14235</v>
      </c>
      <c r="D6" s="6" t="n">
        <v>7322</v>
      </c>
      <c r="E6" s="6" t="n">
        <v>10</v>
      </c>
      <c r="F6" s="6" t="n">
        <v>155</v>
      </c>
      <c r="G6" s="6" t="n">
        <v>128</v>
      </c>
      <c r="H6" s="6" t="n">
        <v>27</v>
      </c>
    </row>
    <row r="7" ht="12.75" customHeight="1">
      <c r="A7" s="13" t="s">
        <v>13</v>
      </c>
      <c r="B7" s="3" t="n">
        <v>20</v>
      </c>
      <c r="C7" s="2" t="n">
        <v>14</v>
      </c>
      <c r="D7" s="2" t="n">
        <v>6</v>
      </c>
      <c r="E7" s="7" t="s">
        <v>14</v>
      </c>
      <c r="F7" s="7" t="s">
        <v>14</v>
      </c>
      <c r="G7" s="7" t="s">
        <v>14</v>
      </c>
      <c r="H7" s="7" t="s">
        <v>14</v>
      </c>
    </row>
    <row r="8" ht="12.75" customHeight="1">
      <c r="A8" s="13" t="s">
        <v>15</v>
      </c>
      <c r="B8" s="12" t="n">
        <v>4</v>
      </c>
      <c r="C8" s="7" t="n">
        <v>3</v>
      </c>
      <c r="D8" s="7" t="n">
        <v>1</v>
      </c>
      <c r="E8" s="7" t="s">
        <v>14</v>
      </c>
      <c r="F8" s="7" t="s">
        <v>14</v>
      </c>
      <c r="G8" s="7" t="s">
        <v>14</v>
      </c>
      <c r="H8" s="7" t="s">
        <v>14</v>
      </c>
    </row>
    <row r="9" ht="12.75" customHeight="1">
      <c r="A9" s="13" t="s">
        <v>16</v>
      </c>
      <c r="B9" s="3" t="n">
        <v>1929</v>
      </c>
      <c r="C9" s="2" t="n">
        <v>1608</v>
      </c>
      <c r="D9" s="2" t="n">
        <v>321</v>
      </c>
      <c r="E9" s="2" t="s">
        <v>14</v>
      </c>
      <c r="F9" s="3" t="n">
        <v>26</v>
      </c>
      <c r="G9" s="2" t="n">
        <v>24</v>
      </c>
      <c r="H9" s="2" t="n">
        <v>2</v>
      </c>
    </row>
    <row r="10" ht="12.75" customHeight="1">
      <c r="A10" s="13" t="s">
        <v>17</v>
      </c>
      <c r="B10" s="3" t="n">
        <v>130</v>
      </c>
      <c r="C10" s="2" t="n">
        <v>111</v>
      </c>
      <c r="D10" s="2" t="n">
        <v>19</v>
      </c>
      <c r="E10" s="7" t="s">
        <v>14</v>
      </c>
      <c r="F10" s="3" t="n">
        <v>3</v>
      </c>
      <c r="G10" s="2" t="n">
        <v>3</v>
      </c>
      <c r="H10" s="7" t="s">
        <v>14</v>
      </c>
    </row>
    <row r="11" ht="12.75" customHeight="1">
      <c r="A11" s="13" t="s">
        <v>18</v>
      </c>
      <c r="B11" s="3" t="n">
        <v>75</v>
      </c>
      <c r="C11" s="2" t="n">
        <v>69</v>
      </c>
      <c r="D11" s="2" t="n">
        <v>6</v>
      </c>
      <c r="E11" s="7" t="s">
        <v>14</v>
      </c>
      <c r="F11" s="12" t="n">
        <v>2</v>
      </c>
      <c r="G11" s="7" t="n">
        <v>2</v>
      </c>
      <c r="H11" s="7" t="s">
        <v>14</v>
      </c>
    </row>
    <row r="12" ht="12.75" customHeight="1">
      <c r="A12" s="13" t="s">
        <v>19</v>
      </c>
      <c r="B12" s="3" t="n">
        <v>3790</v>
      </c>
      <c r="C12" s="2" t="n">
        <v>3745</v>
      </c>
      <c r="D12" s="2" t="n">
        <v>45</v>
      </c>
      <c r="E12" s="4" t="n">
        <v>2</v>
      </c>
      <c r="F12" s="3" t="n">
        <v>42</v>
      </c>
      <c r="G12" s="2" t="n">
        <v>42</v>
      </c>
      <c r="H12" s="7" t="s">
        <v>14</v>
      </c>
    </row>
    <row r="13" ht="12.75" customHeight="1">
      <c r="A13" s="13" t="s">
        <v>20</v>
      </c>
      <c r="B13" s="3" t="n">
        <v>3318</v>
      </c>
      <c r="C13" s="2" t="n">
        <v>1856</v>
      </c>
      <c r="D13" s="2" t="n">
        <v>1462</v>
      </c>
      <c r="E13" s="7" t="n">
        <v>1</v>
      </c>
      <c r="F13" s="3" t="n">
        <v>9</v>
      </c>
      <c r="G13" s="2" t="n">
        <v>8</v>
      </c>
      <c r="H13" s="7" t="n">
        <v>1</v>
      </c>
    </row>
    <row r="14" ht="12.75" customHeight="1">
      <c r="A14" s="13" t="s">
        <v>21</v>
      </c>
      <c r="B14" s="3" t="n">
        <v>1024</v>
      </c>
      <c r="C14" s="2" t="n">
        <v>905</v>
      </c>
      <c r="D14" s="2" t="n">
        <v>119</v>
      </c>
      <c r="E14" s="7" t="n">
        <v>1</v>
      </c>
      <c r="F14" s="3" t="n">
        <v>4</v>
      </c>
      <c r="G14" s="2" t="n">
        <v>4</v>
      </c>
      <c r="H14" s="7" t="s">
        <v>14</v>
      </c>
    </row>
    <row r="15" ht="12.75" customHeight="1">
      <c r="A15" s="13" t="s">
        <v>22</v>
      </c>
      <c r="B15" s="3" t="n">
        <v>1826</v>
      </c>
      <c r="C15" s="2" t="n">
        <v>1081</v>
      </c>
      <c r="D15" s="2" t="n">
        <v>745</v>
      </c>
      <c r="E15" s="7" t="s">
        <v>14</v>
      </c>
      <c r="F15" s="3" t="n">
        <v>3</v>
      </c>
      <c r="G15" s="2" t="n">
        <v>2</v>
      </c>
      <c r="H15" s="2" t="n">
        <v>1</v>
      </c>
    </row>
    <row r="16" ht="12.75" customHeight="1">
      <c r="A16" s="13" t="s">
        <v>23</v>
      </c>
      <c r="B16" s="3" t="n">
        <v>355</v>
      </c>
      <c r="C16" s="2" t="n">
        <v>223</v>
      </c>
      <c r="D16" s="2" t="n">
        <v>132</v>
      </c>
      <c r="E16" s="7" t="n">
        <v>1</v>
      </c>
      <c r="F16" s="12" t="n">
        <v>1</v>
      </c>
      <c r="G16" s="7" t="n">
        <v>1</v>
      </c>
      <c r="H16" s="7" t="s">
        <v>14</v>
      </c>
    </row>
    <row r="17" ht="12.75" customHeight="1">
      <c r="A17" s="13" t="s">
        <v>24</v>
      </c>
      <c r="B17" s="3" t="n">
        <v>317</v>
      </c>
      <c r="C17" s="2" t="n">
        <v>134</v>
      </c>
      <c r="D17" s="2" t="n">
        <v>183</v>
      </c>
      <c r="E17" s="7" t="s">
        <v>14</v>
      </c>
      <c r="F17" s="2" t="s">
        <v>14</v>
      </c>
      <c r="G17" s="2" t="s">
        <v>14</v>
      </c>
      <c r="H17" s="7" t="s">
        <v>14</v>
      </c>
    </row>
    <row r="18" ht="12.75" customHeight="1">
      <c r="A18" s="13" t="s">
        <v>25</v>
      </c>
      <c r="B18" s="3" t="n">
        <v>273</v>
      </c>
      <c r="C18" s="2" t="n">
        <v>125</v>
      </c>
      <c r="D18" s="2" t="n">
        <v>148</v>
      </c>
      <c r="E18" s="7" t="s">
        <v>14</v>
      </c>
      <c r="F18" s="12" t="s">
        <v>14</v>
      </c>
      <c r="G18" s="7" t="s">
        <v>14</v>
      </c>
      <c r="H18" s="7" t="s">
        <v>14</v>
      </c>
    </row>
    <row r="19" ht="25.5" customHeight="1">
      <c r="A19" s="14" t="s">
        <v>26</v>
      </c>
      <c r="B19" s="12" t="n">
        <v>525</v>
      </c>
      <c r="C19" s="7" t="n">
        <v>279</v>
      </c>
      <c r="D19" s="7" t="n">
        <v>246</v>
      </c>
      <c r="E19" s="7" t="s">
        <v>14</v>
      </c>
      <c r="F19" s="12" t="n">
        <v>1</v>
      </c>
      <c r="G19" s="7" t="s">
        <v>14</v>
      </c>
      <c r="H19" s="7" t="n">
        <v>1</v>
      </c>
    </row>
    <row r="20" ht="12.75" customHeight="1">
      <c r="A20" s="13" t="s">
        <v>27</v>
      </c>
      <c r="B20" s="3" t="n">
        <v>2244</v>
      </c>
      <c r="C20" s="2" t="n">
        <v>1584</v>
      </c>
      <c r="D20" s="2" t="n">
        <v>660</v>
      </c>
      <c r="E20" s="4" t="n">
        <v>3</v>
      </c>
      <c r="F20" s="3" t="n">
        <v>5</v>
      </c>
      <c r="G20" s="2" t="n">
        <v>5</v>
      </c>
      <c r="H20" s="2" t="s">
        <v>14</v>
      </c>
    </row>
    <row r="21" ht="12.75" customHeight="1">
      <c r="A21" s="13" t="s">
        <v>28</v>
      </c>
      <c r="B21" s="3" t="n">
        <v>1583</v>
      </c>
      <c r="C21" s="2" t="n">
        <v>588</v>
      </c>
      <c r="D21" s="2" t="n">
        <v>995</v>
      </c>
      <c r="E21" s="7" t="s">
        <v>14</v>
      </c>
      <c r="F21" s="3" t="n">
        <v>9</v>
      </c>
      <c r="G21" s="2" t="n">
        <v>7</v>
      </c>
      <c r="H21" s="2" t="n">
        <v>2</v>
      </c>
    </row>
    <row r="22" ht="12.75" customHeight="1">
      <c r="A22" s="13" t="s">
        <v>29</v>
      </c>
      <c r="B22" s="3" t="n">
        <v>378</v>
      </c>
      <c r="C22" s="2" t="n">
        <v>183</v>
      </c>
      <c r="D22" s="2" t="n">
        <v>195</v>
      </c>
      <c r="E22" s="7" t="s">
        <v>14</v>
      </c>
      <c r="F22" s="12" t="n">
        <v>2</v>
      </c>
      <c r="G22" s="7" t="n">
        <v>1</v>
      </c>
      <c r="H22" s="7" t="n">
        <v>1</v>
      </c>
    </row>
    <row r="23" ht="12.75" customHeight="1">
      <c r="A23" s="13" t="s">
        <v>30</v>
      </c>
      <c r="B23" s="3" t="n">
        <v>2015</v>
      </c>
      <c r="C23" s="2" t="n">
        <v>625</v>
      </c>
      <c r="D23" s="2" t="n">
        <v>1390</v>
      </c>
      <c r="E23" s="4" t="s">
        <v>14</v>
      </c>
      <c r="F23" s="3" t="n">
        <v>9</v>
      </c>
      <c r="G23" s="2" t="n">
        <v>1</v>
      </c>
      <c r="H23" s="2" t="n">
        <v>8</v>
      </c>
    </row>
    <row r="24" ht="12.75" customHeight="1">
      <c r="A24" s="13" t="s">
        <v>31</v>
      </c>
      <c r="B24" s="3" t="n">
        <v>529</v>
      </c>
      <c r="C24" s="2" t="n">
        <v>391</v>
      </c>
      <c r="D24" s="2" t="n">
        <v>138</v>
      </c>
      <c r="E24" s="7" t="s">
        <v>14</v>
      </c>
      <c r="F24" s="12" t="s">
        <v>14</v>
      </c>
      <c r="G24" s="7" t="s">
        <v>14</v>
      </c>
      <c r="H24" s="7" t="s">
        <v>14</v>
      </c>
    </row>
    <row r="25" ht="12.75" customHeight="1">
      <c r="A25" s="13" t="s">
        <v>32</v>
      </c>
      <c r="B25" s="3" t="n">
        <v>442</v>
      </c>
      <c r="C25" s="2" t="n">
        <v>175</v>
      </c>
      <c r="D25" s="2" t="n">
        <v>267</v>
      </c>
      <c r="E25" s="7" t="s">
        <v>14</v>
      </c>
      <c r="F25" s="3" t="n">
        <v>12</v>
      </c>
      <c r="G25" s="2" t="n">
        <v>3</v>
      </c>
      <c r="H25" s="2" t="n">
        <v>9</v>
      </c>
    </row>
    <row r="26" ht="12.75" customHeight="1">
      <c r="A26" s="13" t="s">
        <v>33</v>
      </c>
      <c r="B26" s="3" t="n">
        <v>4</v>
      </c>
      <c r="C26" s="2" t="n">
        <v>3</v>
      </c>
      <c r="D26" s="2" t="n">
        <v>1</v>
      </c>
      <c r="E26" s="7" t="s">
        <v>14</v>
      </c>
      <c r="F26" s="12" t="s">
        <v>14</v>
      </c>
      <c r="G26" s="7" t="s">
        <v>14</v>
      </c>
      <c r="H26" s="7" t="s">
        <v>14</v>
      </c>
    </row>
    <row r="27" ht="12.75" customHeight="1">
      <c r="A27" s="13" t="s">
        <v>34</v>
      </c>
      <c r="B27" s="3" t="n">
        <v>22</v>
      </c>
      <c r="C27" s="2" t="n">
        <v>6</v>
      </c>
      <c r="D27" s="2" t="n">
        <v>16</v>
      </c>
      <c r="E27" s="7" t="s">
        <v>14</v>
      </c>
      <c r="F27" s="12" t="s">
        <v>14</v>
      </c>
      <c r="G27" s="7" t="s">
        <v>14</v>
      </c>
      <c r="H27" s="7" t="s">
        <v>14</v>
      </c>
    </row>
    <row r="28" ht="12.75" customHeight="1">
      <c r="A28" s="13" t="s">
        <v>35</v>
      </c>
      <c r="B28" s="3" t="n">
        <v>158</v>
      </c>
      <c r="C28" s="2" t="n">
        <v>124</v>
      </c>
      <c r="D28" s="2" t="n">
        <v>34</v>
      </c>
      <c r="E28" s="4" t="n">
        <v>2</v>
      </c>
      <c r="F28" s="12" t="s">
        <v>14</v>
      </c>
      <c r="G28" s="7" t="s">
        <v>14</v>
      </c>
      <c r="H28" s="7" t="s">
        <v>14</v>
      </c>
    </row>
    <row r="29" ht="12.75" customHeight="1">
      <c r="A29" s="13" t="s">
        <v>36</v>
      </c>
      <c r="B29" s="3" t="n">
        <v>287</v>
      </c>
      <c r="C29" s="2" t="n">
        <v>196</v>
      </c>
      <c r="D29" s="2" t="n">
        <v>91</v>
      </c>
      <c r="E29" s="4" t="s">
        <v>14</v>
      </c>
      <c r="F29" s="3" t="s">
        <v>14</v>
      </c>
      <c r="G29" s="2" t="s">
        <v>14</v>
      </c>
      <c r="H29" s="7" t="s">
        <v>14</v>
      </c>
    </row>
    <row r="30" ht="12.75" customHeight="1">
      <c r="A30" s="21" t="s">
        <v>37</v>
      </c>
      <c r="B30" s="23" t="n">
        <v>309</v>
      </c>
      <c r="C30" s="22" t="n">
        <v>207</v>
      </c>
      <c r="D30" s="22" t="n">
        <v>102</v>
      </c>
      <c r="E30" s="22" t="s">
        <v>14</v>
      </c>
      <c r="F30" s="23" t="n">
        <v>27</v>
      </c>
      <c r="G30" s="22" t="n">
        <v>25</v>
      </c>
      <c r="H30" s="22" t="n">
        <v>2</v>
      </c>
    </row>
    <row r="31" ht="12.75" customHeight="1">
      <c r="A31" s="8" t="s">
        <v>38</v>
      </c>
      <c r="B31" s="8"/>
      <c r="C31" s="8"/>
      <c r="D31" s="8"/>
      <c r="E31" s="8"/>
      <c r="F31" s="8"/>
      <c r="G31" s="8"/>
      <c r="H31" s="8"/>
    </row>
    <row r="32" ht="12.75" customHeight="1">
      <c r="A32" s="17"/>
      <c r="B32" s="8"/>
      <c r="C32" s="8"/>
      <c r="D32" s="8"/>
      <c r="E32" s="8"/>
      <c r="F32" s="8"/>
      <c r="G32" s="8"/>
      <c r="H32" s="8"/>
    </row>
    <row r="33" ht="12.75" customHeight="1">
      <c r="A33" s="8"/>
      <c r="B33" s="8"/>
      <c r="C33" s="8"/>
      <c r="D33" s="8"/>
      <c r="E33" s="8"/>
      <c r="F33" s="8"/>
      <c r="G33" s="8"/>
      <c r="H33" s="8"/>
    </row>
  </sheetData>
  <mergeCells count="12">
    <mergeCell ref="A2:F2"/>
    <mergeCell ref="G2:H2"/>
    <mergeCell ref="A31:H31"/>
    <mergeCell ref="A32:H32"/>
    <mergeCell ref="A33:H33"/>
    <mergeCell ref="A3:A5"/>
    <mergeCell ref="B3:E3"/>
    <mergeCell ref="F3:H3"/>
    <mergeCell ref="B4:B5"/>
    <mergeCell ref="C4:D4"/>
    <mergeCell ref="F4:F5"/>
    <mergeCell ref="G4:H4"/>
  </mergeCells>
  <pageMargins left="0.32" right="0.2" top="0.39000000000000012" bottom="0.984251969" header="0.17" footer="0.49"/>
  <pageSetup paperSize="9" scale="73" orientation="portrait" horizontalDpi="4294967292" verticalDpi="429496729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7.88671875" hidden="0" customWidth="1"/>
  </cols>
  <sheetData>
    <row r="1" ht="12.75" customHeight="1">
      <c r="A1" s="51" t="s">
        <v>0</v>
      </c>
      <c r="B1" s="51"/>
      <c r="C1" s="51"/>
      <c r="D1" s="51"/>
      <c r="E1" s="51"/>
      <c r="F1" s="51"/>
      <c r="G1" s="51"/>
      <c r="I1" s="50"/>
    </row>
    <row r="2" ht="12.75" customHeight="1">
      <c r="A2" s="15" t="s">
        <v>63</v>
      </c>
      <c r="B2" s="15"/>
      <c r="C2" s="15"/>
      <c r="D2" s="15"/>
      <c r="E2" s="15"/>
      <c r="F2" s="15"/>
      <c r="G2" s="15"/>
      <c r="H2" s="48" t="s">
        <v>2</v>
      </c>
      <c r="I2" s="48"/>
    </row>
    <row r="3" ht="12.75" customHeight="1">
      <c r="A3" s="62" t="s">
        <v>3</v>
      </c>
      <c r="B3" s="18" t="s">
        <v>4</v>
      </c>
      <c r="C3" s="18"/>
      <c r="D3" s="18"/>
      <c r="E3" s="18"/>
      <c r="F3" s="58" t="s">
        <v>5</v>
      </c>
      <c r="G3" s="59"/>
      <c r="H3" s="59"/>
      <c r="I3" s="59"/>
    </row>
    <row r="4" ht="12.75" customHeight="1">
      <c r="A4" s="63"/>
      <c r="B4" s="32" t="s">
        <v>6</v>
      </c>
      <c r="C4" s="9" t="s">
        <v>7</v>
      </c>
      <c r="D4" s="18"/>
      <c r="E4" s="25" t="s">
        <v>60</v>
      </c>
      <c r="F4" s="9" t="s">
        <v>6</v>
      </c>
      <c r="G4" s="9" t="s">
        <v>7</v>
      </c>
      <c r="H4" s="10"/>
      <c r="I4" s="60" t="s">
        <v>61</v>
      </c>
    </row>
    <row r="5" ht="12.75" customHeight="1">
      <c r="A5" s="64"/>
      <c r="B5" s="33"/>
      <c r="C5" s="9" t="s">
        <v>9</v>
      </c>
      <c r="D5" s="9" t="s">
        <v>10</v>
      </c>
      <c r="E5" s="27"/>
      <c r="F5" s="9"/>
      <c r="G5" s="9" t="s">
        <v>9</v>
      </c>
      <c r="H5" s="10" t="s">
        <v>10</v>
      </c>
      <c r="I5" s="61"/>
    </row>
    <row r="6" ht="12.75" customHeight="1">
      <c r="A6" s="1" t="s">
        <v>12</v>
      </c>
      <c r="B6" s="52" t="n">
        <f t="shared" ref="B6:I6" si="0">SUM(B7:B28)</f>
        <v>18122</v>
      </c>
      <c r="C6" s="52" t="n">
        <f t="shared" si="0"/>
        <v>11290</v>
      </c>
      <c r="D6" s="52" t="n">
        <f t="shared" si="0"/>
        <v>6832</v>
      </c>
      <c r="E6" s="52" t="n">
        <f t="shared" si="0"/>
        <v>6</v>
      </c>
      <c r="F6" s="52" t="n">
        <f t="shared" si="0"/>
        <v>93</v>
      </c>
      <c r="G6" s="52" t="n">
        <f t="shared" si="0"/>
        <v>84</v>
      </c>
      <c r="H6" s="52" t="n">
        <f t="shared" si="0"/>
        <v>9</v>
      </c>
      <c r="I6" s="52" t="n">
        <f t="shared" si="0"/>
        <v>15</v>
      </c>
      <c r="J6" s="53"/>
    </row>
    <row r="7" ht="12.75" customHeight="1">
      <c r="A7" s="43" t="s">
        <v>44</v>
      </c>
      <c r="B7" s="52" t="n">
        <f t="shared" ref="B7:B28" si="1">C7+D7</f>
        <v>26</v>
      </c>
      <c r="C7" s="53" t="n">
        <v>20</v>
      </c>
      <c r="D7" s="53" t="n">
        <v>6</v>
      </c>
      <c r="E7" s="53" t="n">
        <v>0</v>
      </c>
      <c r="F7" s="53" t="n">
        <f t="shared" ref="F7:F28" si="2">G7+H7</f>
        <v>0</v>
      </c>
      <c r="G7" s="53" t="n">
        <v>0</v>
      </c>
      <c r="H7" s="53" t="n">
        <v>0</v>
      </c>
      <c r="I7" s="53" t="n">
        <v>0</v>
      </c>
      <c r="J7" s="53"/>
    </row>
    <row r="8" ht="12.75" customHeight="1">
      <c r="A8" s="43" t="s">
        <v>15</v>
      </c>
      <c r="B8" s="52" t="n">
        <f t="shared" si="1"/>
        <v>2</v>
      </c>
      <c r="C8" s="53" t="n">
        <v>1</v>
      </c>
      <c r="D8" s="53" t="n">
        <v>1</v>
      </c>
      <c r="E8" s="53" t="n">
        <v>0</v>
      </c>
      <c r="F8" s="53" t="n">
        <f t="shared" si="2"/>
        <v>0</v>
      </c>
      <c r="G8" s="53" t="n">
        <v>0</v>
      </c>
      <c r="H8" s="53" t="n">
        <v>0</v>
      </c>
      <c r="I8" s="53" t="n">
        <v>0</v>
      </c>
      <c r="J8" s="53"/>
    </row>
    <row r="9" ht="12.75" customHeight="1">
      <c r="A9" s="43" t="s">
        <v>16</v>
      </c>
      <c r="B9" s="52" t="n">
        <f t="shared" si="1"/>
        <v>1301</v>
      </c>
      <c r="C9" s="53" t="n">
        <v>992</v>
      </c>
      <c r="D9" s="53" t="n">
        <v>309</v>
      </c>
      <c r="E9" s="53" t="n">
        <v>0</v>
      </c>
      <c r="F9" s="53" t="n">
        <f t="shared" si="2"/>
        <v>27</v>
      </c>
      <c r="G9" s="53" t="n">
        <v>23</v>
      </c>
      <c r="H9" s="53" t="n">
        <v>4</v>
      </c>
      <c r="I9" s="53" t="n">
        <v>4</v>
      </c>
      <c r="J9" s="53"/>
    </row>
    <row r="10" ht="12.75" customHeight="1">
      <c r="A10" s="43" t="s">
        <v>17</v>
      </c>
      <c r="B10" s="52" t="n">
        <f t="shared" si="1"/>
        <v>78</v>
      </c>
      <c r="C10" s="53" t="n">
        <v>61</v>
      </c>
      <c r="D10" s="53" t="n">
        <v>17</v>
      </c>
      <c r="E10" s="53" t="n">
        <v>0</v>
      </c>
      <c r="F10" s="53" t="n">
        <f t="shared" si="2"/>
        <v>1</v>
      </c>
      <c r="G10" s="53" t="n">
        <v>1</v>
      </c>
      <c r="H10" s="53" t="n">
        <v>0</v>
      </c>
      <c r="I10" s="53" t="n">
        <v>1</v>
      </c>
      <c r="J10" s="53"/>
    </row>
    <row r="11" ht="24.75" customHeight="1">
      <c r="A11" s="43" t="s">
        <v>46</v>
      </c>
      <c r="B11" s="52" t="n">
        <f t="shared" si="1"/>
        <v>53</v>
      </c>
      <c r="C11" s="53" t="n">
        <v>51</v>
      </c>
      <c r="D11" s="53" t="n">
        <v>2</v>
      </c>
      <c r="E11" s="53" t="n">
        <v>0</v>
      </c>
      <c r="F11" s="53" t="n">
        <f t="shared" si="2"/>
        <v>0</v>
      </c>
      <c r="G11" s="53" t="n">
        <v>0</v>
      </c>
      <c r="H11" s="53" t="n">
        <v>0</v>
      </c>
      <c r="I11" s="53" t="n">
        <v>0</v>
      </c>
      <c r="J11" s="53"/>
    </row>
    <row r="12" ht="12.75" customHeight="1">
      <c r="A12" s="43" t="s">
        <v>19</v>
      </c>
      <c r="B12" s="52" t="n">
        <f t="shared" si="1"/>
        <v>2831</v>
      </c>
      <c r="C12" s="53" t="n">
        <v>2763</v>
      </c>
      <c r="D12" s="53" t="n">
        <v>68</v>
      </c>
      <c r="E12" s="53" t="n">
        <v>3</v>
      </c>
      <c r="F12" s="53" t="n">
        <f t="shared" si="2"/>
        <v>30</v>
      </c>
      <c r="G12" s="53" t="n">
        <v>30</v>
      </c>
      <c r="H12" s="53" t="n">
        <v>0</v>
      </c>
      <c r="I12" s="53" t="n">
        <v>7</v>
      </c>
      <c r="J12" s="53"/>
    </row>
    <row r="13" ht="24.75" customHeight="1">
      <c r="A13" s="43" t="s">
        <v>47</v>
      </c>
      <c r="B13" s="52" t="n">
        <f t="shared" si="1"/>
        <v>2596</v>
      </c>
      <c r="C13" s="53" t="n">
        <v>1334</v>
      </c>
      <c r="D13" s="53" t="n">
        <v>1262</v>
      </c>
      <c r="E13" s="53" t="n">
        <v>0</v>
      </c>
      <c r="F13" s="53" t="n">
        <f t="shared" si="2"/>
        <v>9</v>
      </c>
      <c r="G13" s="53" t="n">
        <v>9</v>
      </c>
      <c r="H13" s="53" t="n">
        <v>0</v>
      </c>
      <c r="I13" s="53" t="n">
        <v>0</v>
      </c>
      <c r="J13" s="53"/>
    </row>
    <row r="14" ht="12.75" customHeight="1">
      <c r="A14" s="43" t="s">
        <v>21</v>
      </c>
      <c r="B14" s="52" t="n">
        <f t="shared" si="1"/>
        <v>919</v>
      </c>
      <c r="C14" s="53" t="n">
        <v>750</v>
      </c>
      <c r="D14" s="53" t="n">
        <v>169</v>
      </c>
      <c r="E14" s="53" t="n">
        <v>0</v>
      </c>
      <c r="F14" s="53" t="n">
        <f t="shared" si="2"/>
        <v>1</v>
      </c>
      <c r="G14" s="53" t="n">
        <v>1</v>
      </c>
      <c r="H14" s="53" t="n">
        <v>0</v>
      </c>
      <c r="I14" s="53" t="n">
        <v>1</v>
      </c>
      <c r="J14" s="53"/>
    </row>
    <row r="15" ht="12.75" customHeight="1">
      <c r="A15" s="43" t="s">
        <v>22</v>
      </c>
      <c r="B15" s="52" t="n">
        <f t="shared" si="1"/>
        <v>1787</v>
      </c>
      <c r="C15" s="53" t="n">
        <v>1103</v>
      </c>
      <c r="D15" s="53" t="n">
        <v>684</v>
      </c>
      <c r="E15" s="53" t="n">
        <v>0</v>
      </c>
      <c r="F15" s="53" t="n">
        <f t="shared" si="2"/>
        <v>3</v>
      </c>
      <c r="G15" s="53" t="n">
        <v>2</v>
      </c>
      <c r="H15" s="53" t="n">
        <v>1</v>
      </c>
      <c r="I15" s="53" t="n">
        <v>0</v>
      </c>
      <c r="J15" s="53"/>
    </row>
    <row r="16" ht="12.75" customHeight="1">
      <c r="A16" s="43" t="s">
        <v>23</v>
      </c>
      <c r="B16" s="52" t="n">
        <f t="shared" si="1"/>
        <v>442</v>
      </c>
      <c r="C16" s="53" t="n">
        <v>312</v>
      </c>
      <c r="D16" s="53" t="n">
        <v>130</v>
      </c>
      <c r="E16" s="53" t="n">
        <v>0</v>
      </c>
      <c r="F16" s="53" t="n">
        <f t="shared" si="2"/>
        <v>0</v>
      </c>
      <c r="G16" s="53" t="n">
        <v>0</v>
      </c>
      <c r="H16" s="53" t="n">
        <v>0</v>
      </c>
      <c r="I16" s="53" t="n">
        <v>0</v>
      </c>
      <c r="J16" s="53"/>
    </row>
    <row r="17" ht="24" customHeight="1">
      <c r="A17" s="43" t="s">
        <v>48</v>
      </c>
      <c r="B17" s="52" t="n">
        <f t="shared" si="1"/>
        <v>298</v>
      </c>
      <c r="C17" s="53" t="n">
        <v>122</v>
      </c>
      <c r="D17" s="53" t="n">
        <v>176</v>
      </c>
      <c r="E17" s="53" t="n">
        <v>0</v>
      </c>
      <c r="F17" s="53" t="n">
        <f t="shared" si="2"/>
        <v>0</v>
      </c>
      <c r="G17" s="53" t="n">
        <v>0</v>
      </c>
      <c r="H17" s="53" t="n">
        <v>0</v>
      </c>
      <c r="I17" s="53" t="n">
        <v>0</v>
      </c>
      <c r="J17" s="53"/>
    </row>
    <row r="18" ht="12.75" customHeight="1">
      <c r="A18" s="43" t="s">
        <v>25</v>
      </c>
      <c r="B18" s="52" t="n">
        <f t="shared" si="1"/>
        <v>258</v>
      </c>
      <c r="C18" s="53" t="n">
        <v>111</v>
      </c>
      <c r="D18" s="53" t="n">
        <v>147</v>
      </c>
      <c r="E18" s="53" t="n">
        <v>0</v>
      </c>
      <c r="F18" s="53" t="n">
        <f t="shared" si="2"/>
        <v>0</v>
      </c>
      <c r="G18" s="53" t="n">
        <v>0</v>
      </c>
      <c r="H18" s="53" t="n">
        <v>0</v>
      </c>
      <c r="I18" s="53" t="n">
        <v>0</v>
      </c>
      <c r="J18" s="53"/>
    </row>
    <row r="19" ht="27.75" customHeight="1">
      <c r="A19" s="43" t="s">
        <v>26</v>
      </c>
      <c r="B19" s="52" t="n">
        <f t="shared" si="1"/>
        <v>607</v>
      </c>
      <c r="C19" s="53" t="n">
        <v>290</v>
      </c>
      <c r="D19" s="53" t="n">
        <v>317</v>
      </c>
      <c r="E19" s="53" t="n">
        <v>0</v>
      </c>
      <c r="F19" s="53" t="n">
        <f t="shared" si="2"/>
        <v>2</v>
      </c>
      <c r="G19" s="53" t="n">
        <v>2</v>
      </c>
      <c r="H19" s="53" t="n">
        <v>0</v>
      </c>
      <c r="I19" s="53" t="n">
        <v>0</v>
      </c>
      <c r="J19" s="53"/>
    </row>
    <row r="20" ht="27" customHeight="1">
      <c r="A20" s="43" t="s">
        <v>49</v>
      </c>
      <c r="B20" s="52" t="n">
        <f t="shared" si="1"/>
        <v>2286</v>
      </c>
      <c r="C20" s="53" t="n">
        <v>1590</v>
      </c>
      <c r="D20" s="53" t="n">
        <v>696</v>
      </c>
      <c r="E20" s="53" t="n">
        <v>2</v>
      </c>
      <c r="F20" s="53" t="n">
        <f t="shared" si="2"/>
        <v>6</v>
      </c>
      <c r="G20" s="53" t="n">
        <v>5</v>
      </c>
      <c r="H20" s="53" t="n">
        <v>1</v>
      </c>
      <c r="I20" s="53" t="n">
        <v>0</v>
      </c>
      <c r="J20" s="53"/>
    </row>
    <row r="21" ht="12.75" customHeight="1">
      <c r="A21" s="43" t="s">
        <v>50</v>
      </c>
      <c r="B21" s="52" t="n">
        <f t="shared" si="1"/>
        <v>1286</v>
      </c>
      <c r="C21" s="53" t="n">
        <v>455</v>
      </c>
      <c r="D21" s="53" t="n">
        <v>831</v>
      </c>
      <c r="E21" s="53" t="n">
        <v>0</v>
      </c>
      <c r="F21" s="53" t="n">
        <f t="shared" si="2"/>
        <v>6</v>
      </c>
      <c r="G21" s="53" t="n">
        <v>6</v>
      </c>
      <c r="H21" s="53" t="n">
        <v>0</v>
      </c>
      <c r="I21" s="53" t="n">
        <v>1</v>
      </c>
      <c r="J21" s="53"/>
    </row>
    <row r="22" ht="12.75" customHeight="1">
      <c r="A22" s="43" t="s">
        <v>29</v>
      </c>
      <c r="B22" s="52" t="n">
        <f t="shared" si="1"/>
        <v>591</v>
      </c>
      <c r="C22" s="53" t="n">
        <v>230</v>
      </c>
      <c r="D22" s="53" t="n">
        <v>361</v>
      </c>
      <c r="E22" s="53" t="n">
        <v>0</v>
      </c>
      <c r="F22" s="53" t="n">
        <f t="shared" si="2"/>
        <v>0</v>
      </c>
      <c r="G22" s="53" t="n">
        <v>0</v>
      </c>
      <c r="H22" s="53" t="n">
        <v>0</v>
      </c>
      <c r="I22" s="53" t="n">
        <v>0</v>
      </c>
      <c r="J22" s="53"/>
    </row>
    <row r="23" ht="12.75" customHeight="1">
      <c r="A23" s="43" t="s">
        <v>30</v>
      </c>
      <c r="B23" s="52" t="n">
        <f t="shared" si="1"/>
        <v>1901</v>
      </c>
      <c r="C23" s="53" t="n">
        <v>607</v>
      </c>
      <c r="D23" s="53" t="n">
        <v>1294</v>
      </c>
      <c r="E23" s="53" t="n">
        <v>1</v>
      </c>
      <c r="F23" s="53" t="n">
        <f t="shared" si="2"/>
        <v>2</v>
      </c>
      <c r="G23" s="53" t="n">
        <v>1</v>
      </c>
      <c r="H23" s="53" t="n">
        <v>1</v>
      </c>
      <c r="I23" s="53" t="n">
        <v>0</v>
      </c>
      <c r="J23" s="53"/>
    </row>
    <row r="24" ht="12.75" customHeight="1">
      <c r="A24" s="43" t="s">
        <v>31</v>
      </c>
      <c r="B24" s="52" t="n">
        <f t="shared" si="1"/>
        <v>463</v>
      </c>
      <c r="C24" s="53" t="n">
        <v>325</v>
      </c>
      <c r="D24" s="53" t="n">
        <v>138</v>
      </c>
      <c r="E24" s="53" t="n">
        <v>0</v>
      </c>
      <c r="F24" s="53" t="n">
        <f t="shared" si="2"/>
        <v>0</v>
      </c>
      <c r="G24" s="53" t="n">
        <v>0</v>
      </c>
      <c r="H24" s="53" t="n">
        <v>0</v>
      </c>
      <c r="I24" s="53" t="n">
        <v>0</v>
      </c>
      <c r="J24" s="53"/>
    </row>
    <row r="25" ht="12.75" customHeight="1">
      <c r="A25" s="43" t="s">
        <v>32</v>
      </c>
      <c r="B25" s="52" t="n">
        <f t="shared" si="1"/>
        <v>363</v>
      </c>
      <c r="C25" s="53" t="n">
        <v>159</v>
      </c>
      <c r="D25" s="53" t="n">
        <v>204</v>
      </c>
      <c r="E25" s="53" t="n">
        <v>0</v>
      </c>
      <c r="F25" s="53" t="n">
        <f t="shared" si="2"/>
        <v>3</v>
      </c>
      <c r="G25" s="53" t="n">
        <v>1</v>
      </c>
      <c r="H25" s="53" t="n">
        <v>2</v>
      </c>
      <c r="I25" s="53" t="n">
        <v>0</v>
      </c>
      <c r="J25" s="53"/>
    </row>
    <row r="26" ht="54" customHeight="1">
      <c r="A26" s="43" t="s">
        <v>56</v>
      </c>
      <c r="B26" s="52" t="n">
        <f t="shared" si="1"/>
        <v>12</v>
      </c>
      <c r="C26" s="53" t="n">
        <v>2</v>
      </c>
      <c r="D26" s="53" t="n">
        <v>10</v>
      </c>
      <c r="E26" s="53" t="n">
        <v>0</v>
      </c>
      <c r="F26" s="53" t="n">
        <f t="shared" si="2"/>
        <v>0</v>
      </c>
      <c r="G26" s="53" t="n">
        <v>0</v>
      </c>
      <c r="H26" s="53" t="n">
        <v>0</v>
      </c>
      <c r="I26" s="53" t="n">
        <v>0</v>
      </c>
      <c r="J26" s="53"/>
    </row>
    <row r="27" ht="12.75" customHeight="1">
      <c r="A27" s="43" t="s">
        <v>34</v>
      </c>
      <c r="B27" s="52" t="n">
        <f t="shared" si="1"/>
        <v>15</v>
      </c>
      <c r="C27" s="53" t="n">
        <v>8</v>
      </c>
      <c r="D27" s="53" t="n">
        <v>7</v>
      </c>
      <c r="E27" s="53" t="n">
        <v>0</v>
      </c>
      <c r="F27" s="53" t="n">
        <f t="shared" si="2"/>
        <v>0</v>
      </c>
      <c r="G27" s="53" t="n">
        <v>0</v>
      </c>
      <c r="H27" s="53" t="n">
        <v>0</v>
      </c>
      <c r="I27" s="53" t="n">
        <v>0</v>
      </c>
      <c r="J27" s="53"/>
    </row>
    <row r="28" ht="12.75" customHeight="1">
      <c r="A28" s="49" t="s">
        <v>57</v>
      </c>
      <c r="B28" s="55" t="n">
        <f t="shared" si="1"/>
        <v>7</v>
      </c>
      <c r="C28" s="54" t="n">
        <v>4</v>
      </c>
      <c r="D28" s="54" t="n">
        <v>3</v>
      </c>
      <c r="E28" s="54" t="n">
        <v>0</v>
      </c>
      <c r="F28" s="54" t="n">
        <f t="shared" si="2"/>
        <v>3</v>
      </c>
      <c r="G28" s="54" t="n">
        <v>3</v>
      </c>
      <c r="H28" s="54" t="n">
        <v>0</v>
      </c>
      <c r="I28" s="54" t="n">
        <v>1</v>
      </c>
      <c r="J28" s="53"/>
    </row>
    <row r="29" ht="12.75" customHeight="1">
      <c r="A29" s="56" t="s">
        <v>51</v>
      </c>
      <c r="B29" s="56"/>
      <c r="C29" s="56"/>
      <c r="D29" s="56"/>
      <c r="E29" s="56"/>
      <c r="F29" s="56"/>
      <c r="G29" s="56"/>
      <c r="H29" s="56"/>
      <c r="I29" s="56"/>
    </row>
    <row r="30" ht="12.75" customHeight="1">
      <c r="A30" s="56" t="s">
        <v>64</v>
      </c>
      <c r="B30" s="56"/>
      <c r="C30" s="56"/>
      <c r="D30" s="56"/>
      <c r="E30" s="56"/>
      <c r="F30" s="56"/>
      <c r="G30" s="56"/>
      <c r="H30" s="56"/>
      <c r="I30" s="56"/>
    </row>
    <row r="31" ht="12.75" customHeight="1">
      <c r="A31" s="57"/>
      <c r="B31" s="57"/>
      <c r="C31" s="57"/>
      <c r="D31" s="57"/>
      <c r="E31" s="57"/>
      <c r="F31" s="57"/>
      <c r="G31" s="57"/>
      <c r="H31" s="57"/>
      <c r="I31" s="57"/>
    </row>
  </sheetData>
  <mergeCells count="14">
    <mergeCell ref="A31:I31"/>
    <mergeCell ref="I4:I5"/>
    <mergeCell ref="A29:I29"/>
    <mergeCell ref="A30:I30"/>
    <mergeCell ref="A2:G2"/>
    <mergeCell ref="H2:I2"/>
    <mergeCell ref="A3:A5"/>
    <mergeCell ref="B3:E3"/>
    <mergeCell ref="F3:I3"/>
    <mergeCell ref="B4:B5"/>
    <mergeCell ref="C4:D4"/>
    <mergeCell ref="E4:E5"/>
    <mergeCell ref="F4:F5"/>
    <mergeCell ref="G4:H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47.88671875" hidden="0" customWidth="1"/>
  </cols>
  <sheetData>
    <row r="1" ht="12.75" customHeight="1">
      <c r="A1" s="51" t="s">
        <v>0</v>
      </c>
      <c r="B1" s="51"/>
      <c r="C1" s="51"/>
      <c r="D1" s="51"/>
      <c r="E1" s="51"/>
      <c r="F1" s="51"/>
      <c r="G1" s="51"/>
      <c r="I1" s="50"/>
    </row>
    <row r="2" ht="12.75" customHeight="1">
      <c r="A2" s="15" t="s">
        <v>65</v>
      </c>
      <c r="B2" s="15"/>
      <c r="C2" s="15"/>
      <c r="D2" s="15"/>
      <c r="E2" s="15"/>
      <c r="F2" s="15"/>
      <c r="G2" s="15"/>
      <c r="H2" s="48" t="s">
        <v>2</v>
      </c>
      <c r="I2" s="48"/>
    </row>
    <row r="3" ht="12.75" customHeight="1">
      <c r="A3" s="62" t="s">
        <v>3</v>
      </c>
      <c r="B3" s="18" t="s">
        <v>4</v>
      </c>
      <c r="C3" s="18"/>
      <c r="D3" s="18"/>
      <c r="E3" s="18"/>
      <c r="F3" s="58" t="s">
        <v>5</v>
      </c>
      <c r="G3" s="59"/>
      <c r="H3" s="59"/>
      <c r="I3" s="59"/>
    </row>
    <row r="4" ht="12.75" customHeight="1">
      <c r="A4" s="63"/>
      <c r="B4" s="32" t="s">
        <v>6</v>
      </c>
      <c r="C4" s="9" t="s">
        <v>7</v>
      </c>
      <c r="D4" s="18"/>
      <c r="E4" s="25" t="s">
        <v>60</v>
      </c>
      <c r="F4" s="9" t="s">
        <v>6</v>
      </c>
      <c r="G4" s="9" t="s">
        <v>7</v>
      </c>
      <c r="H4" s="10"/>
      <c r="I4" s="60" t="s">
        <v>61</v>
      </c>
    </row>
    <row r="5" ht="12.75" customHeight="1">
      <c r="A5" s="64"/>
      <c r="B5" s="33"/>
      <c r="C5" s="9" t="s">
        <v>9</v>
      </c>
      <c r="D5" s="9" t="s">
        <v>10</v>
      </c>
      <c r="E5" s="27"/>
      <c r="F5" s="9"/>
      <c r="G5" s="9" t="s">
        <v>9</v>
      </c>
      <c r="H5" s="10" t="s">
        <v>10</v>
      </c>
      <c r="I5" s="61"/>
    </row>
    <row r="6" ht="12.75" customHeight="1">
      <c r="A6" s="1" t="s">
        <v>12</v>
      </c>
      <c r="B6" s="52" t="n">
        <f t="shared" ref="B6:I6" si="0">SUM(B7:B28)</f>
        <v>12428</v>
      </c>
      <c r="C6" s="52" t="n">
        <f t="shared" si="0"/>
        <v>7980</v>
      </c>
      <c r="D6" s="52" t="n">
        <f t="shared" si="0"/>
        <v>4448</v>
      </c>
      <c r="E6" s="52" t="n">
        <f t="shared" si="0"/>
        <v>11</v>
      </c>
      <c r="F6" s="52" t="n">
        <f t="shared" si="0"/>
        <v>84</v>
      </c>
      <c r="G6" s="52" t="n">
        <f t="shared" si="0"/>
        <v>64</v>
      </c>
      <c r="H6" s="52" t="n">
        <f t="shared" si="0"/>
        <v>20</v>
      </c>
      <c r="I6" s="52" t="n">
        <f t="shared" si="0"/>
        <v>13</v>
      </c>
      <c r="J6" s="53"/>
    </row>
    <row r="7" ht="12.75" customHeight="1">
      <c r="A7" s="43" t="s">
        <v>44</v>
      </c>
      <c r="B7" s="52" t="n">
        <f>C7+D7</f>
        <v>23</v>
      </c>
      <c r="C7" s="53" t="n">
        <v>18</v>
      </c>
      <c r="D7" s="53" t="n">
        <v>5</v>
      </c>
      <c r="E7" s="53" t="n">
        <v>0</v>
      </c>
      <c r="F7" s="53" t="n">
        <f t="shared" ref="F7:F25" si="1">G7+H7</f>
        <v>0</v>
      </c>
      <c r="G7" s="53" t="n">
        <v>0</v>
      </c>
      <c r="H7" s="53" t="n">
        <v>0</v>
      </c>
      <c r="I7" s="53" t="n">
        <v>0</v>
      </c>
      <c r="J7" s="53"/>
    </row>
    <row r="8" ht="12.75" customHeight="1">
      <c r="A8" s="43" t="s">
        <v>15</v>
      </c>
      <c r="B8" s="52" t="n">
        <v>0</v>
      </c>
      <c r="C8" s="53" t="n">
        <v>0</v>
      </c>
      <c r="D8" s="53" t="n">
        <v>0</v>
      </c>
      <c r="E8" s="53" t="n">
        <v>0</v>
      </c>
      <c r="F8" s="53" t="n">
        <f t="shared" si="1"/>
        <v>0</v>
      </c>
      <c r="G8" s="53" t="n">
        <v>0</v>
      </c>
      <c r="H8" s="53" t="n">
        <v>0</v>
      </c>
      <c r="I8" s="53" t="n">
        <v>0</v>
      </c>
      <c r="J8" s="53"/>
    </row>
    <row r="9" ht="12.75" customHeight="1">
      <c r="A9" s="43" t="s">
        <v>16</v>
      </c>
      <c r="B9" s="52" t="n">
        <f t="shared" ref="B9:B28" si="2">C9+D9</f>
        <v>925</v>
      </c>
      <c r="C9" s="53" t="n">
        <v>739</v>
      </c>
      <c r="D9" s="53" t="n">
        <v>186</v>
      </c>
      <c r="E9" s="53" t="n">
        <v>1</v>
      </c>
      <c r="F9" s="53" t="n">
        <f t="shared" si="1"/>
        <v>16</v>
      </c>
      <c r="G9" s="53" t="n">
        <v>14</v>
      </c>
      <c r="H9" s="53" t="n">
        <v>2</v>
      </c>
      <c r="I9" s="53" t="n">
        <v>7</v>
      </c>
      <c r="J9" s="53"/>
    </row>
    <row r="10" ht="12.75" customHeight="1">
      <c r="A10" s="43" t="s">
        <v>17</v>
      </c>
      <c r="B10" s="52" t="n">
        <f t="shared" si="2"/>
        <v>59</v>
      </c>
      <c r="C10" s="53" t="n">
        <v>52</v>
      </c>
      <c r="D10" s="53" t="n">
        <v>7</v>
      </c>
      <c r="E10" s="53" t="n">
        <v>0</v>
      </c>
      <c r="F10" s="53" t="n">
        <f t="shared" si="1"/>
        <v>0</v>
      </c>
      <c r="G10" s="53" t="n">
        <v>0</v>
      </c>
      <c r="H10" s="53" t="n">
        <v>0</v>
      </c>
      <c r="I10" s="53" t="n">
        <v>0</v>
      </c>
      <c r="J10" s="53"/>
    </row>
    <row r="11" ht="37.5" customHeight="1">
      <c r="A11" s="43" t="s">
        <v>66</v>
      </c>
      <c r="B11" s="52" t="n">
        <f t="shared" si="2"/>
        <v>40</v>
      </c>
      <c r="C11" s="53" t="n">
        <v>39</v>
      </c>
      <c r="D11" s="53" t="n">
        <v>1</v>
      </c>
      <c r="E11" s="53" t="n">
        <v>0</v>
      </c>
      <c r="F11" s="53" t="n">
        <f t="shared" si="1"/>
        <v>0</v>
      </c>
      <c r="G11" s="53" t="n">
        <v>0</v>
      </c>
      <c r="H11" s="53" t="n">
        <v>0</v>
      </c>
      <c r="I11" s="53" t="n">
        <v>0</v>
      </c>
      <c r="J11" s="53"/>
    </row>
    <row r="12" ht="12.75" customHeight="1">
      <c r="A12" s="43" t="s">
        <v>19</v>
      </c>
      <c r="B12" s="52" t="n">
        <f t="shared" si="2"/>
        <v>2171</v>
      </c>
      <c r="C12" s="53" t="n">
        <v>2132</v>
      </c>
      <c r="D12" s="53" t="n">
        <v>39</v>
      </c>
      <c r="E12" s="53" t="n">
        <v>4</v>
      </c>
      <c r="F12" s="53" t="n">
        <f t="shared" si="1"/>
        <v>30</v>
      </c>
      <c r="G12" s="53" t="n">
        <v>30</v>
      </c>
      <c r="H12" s="53" t="n">
        <v>0</v>
      </c>
      <c r="I12" s="53" t="n">
        <v>3</v>
      </c>
      <c r="J12" s="53"/>
    </row>
    <row r="13" ht="24.75" customHeight="1">
      <c r="A13" s="43" t="s">
        <v>67</v>
      </c>
      <c r="B13" s="52" t="n">
        <f t="shared" si="2"/>
        <v>1941</v>
      </c>
      <c r="C13" s="53" t="n">
        <v>1047</v>
      </c>
      <c r="D13" s="53" t="n">
        <v>894</v>
      </c>
      <c r="E13" s="53" t="n">
        <v>1</v>
      </c>
      <c r="F13" s="53" t="n">
        <f t="shared" si="1"/>
        <v>3</v>
      </c>
      <c r="G13" s="53" t="n">
        <v>2</v>
      </c>
      <c r="H13" s="53" t="n">
        <v>1</v>
      </c>
      <c r="I13" s="53" t="n">
        <v>1</v>
      </c>
      <c r="J13" s="53"/>
    </row>
    <row r="14" ht="12.75" customHeight="1">
      <c r="A14" s="43" t="s">
        <v>21</v>
      </c>
      <c r="B14" s="52" t="n">
        <f t="shared" si="2"/>
        <v>613</v>
      </c>
      <c r="C14" s="53" t="n">
        <v>555</v>
      </c>
      <c r="D14" s="53" t="n">
        <v>58</v>
      </c>
      <c r="E14" s="53" t="n">
        <v>2</v>
      </c>
      <c r="F14" s="53" t="n">
        <f t="shared" si="1"/>
        <v>0</v>
      </c>
      <c r="G14" s="53" t="n">
        <v>0</v>
      </c>
      <c r="H14" s="53" t="n">
        <v>0</v>
      </c>
      <c r="I14" s="53" t="n">
        <v>0</v>
      </c>
      <c r="J14" s="53"/>
    </row>
    <row r="15" ht="12.75" customHeight="1">
      <c r="A15" s="43" t="s">
        <v>22</v>
      </c>
      <c r="B15" s="52" t="n">
        <f t="shared" si="2"/>
        <v>847</v>
      </c>
      <c r="C15" s="53" t="n">
        <v>509</v>
      </c>
      <c r="D15" s="53" t="n">
        <v>338</v>
      </c>
      <c r="E15" s="53" t="n">
        <f>F15+G15</f>
        <v>0</v>
      </c>
      <c r="F15" s="53" t="n">
        <f t="shared" si="1"/>
        <v>0</v>
      </c>
      <c r="G15" s="53" t="n">
        <v>0</v>
      </c>
      <c r="H15" s="53" t="n">
        <v>0</v>
      </c>
      <c r="I15" s="53" t="n">
        <v>0</v>
      </c>
      <c r="J15" s="53"/>
    </row>
    <row r="16" ht="12.75" customHeight="1">
      <c r="A16" s="43" t="s">
        <v>23</v>
      </c>
      <c r="B16" s="52" t="n">
        <f t="shared" si="2"/>
        <v>258</v>
      </c>
      <c r="C16" s="53" t="n">
        <v>184</v>
      </c>
      <c r="D16" s="53" t="n">
        <v>74</v>
      </c>
      <c r="E16" s="53" t="n">
        <v>1</v>
      </c>
      <c r="F16" s="53" t="n">
        <f t="shared" si="1"/>
        <v>0</v>
      </c>
      <c r="G16" s="53" t="n">
        <v>0</v>
      </c>
      <c r="H16" s="53" t="n">
        <v>0</v>
      </c>
      <c r="I16" s="53" t="n">
        <v>0</v>
      </c>
      <c r="J16" s="53"/>
    </row>
    <row r="17" ht="24" customHeight="1">
      <c r="A17" s="43" t="s">
        <v>68</v>
      </c>
      <c r="B17" s="52" t="n">
        <f t="shared" si="2"/>
        <v>160</v>
      </c>
      <c r="C17" s="53" t="n">
        <v>72</v>
      </c>
      <c r="D17" s="53" t="n">
        <v>88</v>
      </c>
      <c r="E17" s="53" t="n">
        <v>0</v>
      </c>
      <c r="F17" s="53" t="n">
        <f t="shared" si="1"/>
        <v>0</v>
      </c>
      <c r="G17" s="53" t="n">
        <v>0</v>
      </c>
      <c r="H17" s="53" t="n">
        <v>0</v>
      </c>
      <c r="I17" s="53" t="n">
        <v>0</v>
      </c>
      <c r="J17" s="53"/>
    </row>
    <row r="18" ht="12.75" customHeight="1">
      <c r="A18" s="43" t="s">
        <v>25</v>
      </c>
      <c r="B18" s="52" t="n">
        <f t="shared" si="2"/>
        <v>130</v>
      </c>
      <c r="C18" s="53" t="n">
        <v>69</v>
      </c>
      <c r="D18" s="53" t="n">
        <v>61</v>
      </c>
      <c r="E18" s="53" t="n">
        <v>0</v>
      </c>
      <c r="F18" s="53" t="n">
        <f t="shared" si="1"/>
        <v>2</v>
      </c>
      <c r="G18" s="53" t="n">
        <v>1</v>
      </c>
      <c r="H18" s="53" t="n">
        <v>1</v>
      </c>
      <c r="I18" s="53" t="n">
        <v>0</v>
      </c>
      <c r="J18" s="53"/>
    </row>
    <row r="19" ht="27.75" customHeight="1">
      <c r="A19" s="43" t="s">
        <v>26</v>
      </c>
      <c r="B19" s="52" t="n">
        <f t="shared" si="2"/>
        <v>416</v>
      </c>
      <c r="C19" s="53" t="n">
        <v>204</v>
      </c>
      <c r="D19" s="53" t="n">
        <v>212</v>
      </c>
      <c r="E19" s="53" t="n">
        <v>1</v>
      </c>
      <c r="F19" s="53" t="n">
        <f t="shared" si="1"/>
        <v>1</v>
      </c>
      <c r="G19" s="53" t="n">
        <v>1</v>
      </c>
      <c r="H19" s="53" t="n">
        <v>0</v>
      </c>
      <c r="I19" s="53" t="n">
        <v>0</v>
      </c>
      <c r="J19" s="53"/>
    </row>
    <row r="20" ht="27" customHeight="1">
      <c r="A20" s="43" t="s">
        <v>69</v>
      </c>
      <c r="B20" s="52" t="n">
        <f t="shared" si="2"/>
        <v>1703</v>
      </c>
      <c r="C20" s="53" t="n">
        <v>1211</v>
      </c>
      <c r="D20" s="53" t="n">
        <v>492</v>
      </c>
      <c r="E20" s="53" t="n">
        <v>0</v>
      </c>
      <c r="F20" s="53" t="n">
        <f t="shared" si="1"/>
        <v>6</v>
      </c>
      <c r="G20" s="53" t="n">
        <v>5</v>
      </c>
      <c r="H20" s="53" t="n">
        <v>1</v>
      </c>
      <c r="I20" s="53" t="n">
        <v>0</v>
      </c>
      <c r="J20" s="53"/>
    </row>
    <row r="21" ht="24.75" customHeight="1">
      <c r="A21" s="43" t="s">
        <v>70</v>
      </c>
      <c r="B21" s="52" t="n">
        <f t="shared" si="2"/>
        <v>817</v>
      </c>
      <c r="C21" s="53" t="n">
        <v>272</v>
      </c>
      <c r="D21" s="53" t="n">
        <v>545</v>
      </c>
      <c r="E21" s="53" t="n">
        <v>1</v>
      </c>
      <c r="F21" s="53" t="n">
        <f t="shared" si="1"/>
        <v>7</v>
      </c>
      <c r="G21" s="53" t="n">
        <v>3</v>
      </c>
      <c r="H21" s="53" t="n">
        <v>4</v>
      </c>
      <c r="I21" s="53" t="n">
        <v>1</v>
      </c>
      <c r="J21" s="53"/>
    </row>
    <row r="22" ht="12.75" customHeight="1">
      <c r="A22" s="43" t="s">
        <v>29</v>
      </c>
      <c r="B22" s="52" t="n">
        <f t="shared" si="2"/>
        <v>358</v>
      </c>
      <c r="C22" s="53" t="n">
        <v>119</v>
      </c>
      <c r="D22" s="53" t="n">
        <v>239</v>
      </c>
      <c r="E22" s="53" t="n">
        <v>0</v>
      </c>
      <c r="F22" s="53" t="n">
        <f t="shared" si="1"/>
        <v>0</v>
      </c>
      <c r="G22" s="53" t="n">
        <v>0</v>
      </c>
      <c r="H22" s="53" t="n">
        <v>0</v>
      </c>
      <c r="I22" s="53" t="n">
        <v>0</v>
      </c>
      <c r="J22" s="53"/>
    </row>
    <row r="23" ht="12.75" customHeight="1">
      <c r="A23" s="43" t="s">
        <v>30</v>
      </c>
      <c r="B23" s="52" t="n">
        <f t="shared" si="2"/>
        <v>1439</v>
      </c>
      <c r="C23" s="53" t="n">
        <v>445</v>
      </c>
      <c r="D23" s="53" t="n">
        <v>994</v>
      </c>
      <c r="E23" s="53" t="n">
        <v>0</v>
      </c>
      <c r="F23" s="53" t="n">
        <f t="shared" si="1"/>
        <v>10</v>
      </c>
      <c r="G23" s="53" t="n">
        <v>6</v>
      </c>
      <c r="H23" s="53" t="n">
        <v>4</v>
      </c>
      <c r="I23" s="53" t="n">
        <v>0</v>
      </c>
      <c r="J23" s="53"/>
    </row>
    <row r="24" ht="12.75" customHeight="1">
      <c r="A24" s="43" t="s">
        <v>31</v>
      </c>
      <c r="B24" s="52" t="n">
        <f t="shared" si="2"/>
        <v>264</v>
      </c>
      <c r="C24" s="53" t="n">
        <v>189</v>
      </c>
      <c r="D24" s="53" t="n">
        <v>75</v>
      </c>
      <c r="E24" s="53" t="n">
        <v>0</v>
      </c>
      <c r="F24" s="53" t="n">
        <f t="shared" si="1"/>
        <v>1</v>
      </c>
      <c r="G24" s="53" t="n">
        <v>0</v>
      </c>
      <c r="H24" s="53" t="n">
        <v>1</v>
      </c>
      <c r="I24" s="53" t="n">
        <v>0</v>
      </c>
      <c r="J24" s="53"/>
    </row>
    <row r="25" ht="12.75" customHeight="1">
      <c r="A25" s="43" t="s">
        <v>32</v>
      </c>
      <c r="B25" s="52" t="n">
        <f t="shared" si="2"/>
        <v>251</v>
      </c>
      <c r="C25" s="53" t="n">
        <v>119</v>
      </c>
      <c r="D25" s="53" t="n">
        <v>132</v>
      </c>
      <c r="E25" s="53" t="n">
        <v>0</v>
      </c>
      <c r="F25" s="53" t="n">
        <f t="shared" si="1"/>
        <v>7</v>
      </c>
      <c r="G25" s="53" t="n">
        <v>1</v>
      </c>
      <c r="H25" s="53" t="n">
        <v>6</v>
      </c>
      <c r="I25" s="53" t="n">
        <v>0</v>
      </c>
      <c r="J25" s="53"/>
    </row>
    <row r="26" ht="54" customHeight="1">
      <c r="A26" s="43" t="s">
        <v>56</v>
      </c>
      <c r="B26" s="52" t="n">
        <f t="shared" si="2"/>
        <v>4</v>
      </c>
      <c r="C26" s="53" t="n">
        <v>0</v>
      </c>
      <c r="D26" s="53" t="n">
        <v>4</v>
      </c>
      <c r="E26" s="53" t="n">
        <v>0</v>
      </c>
      <c r="F26" s="53" t="n">
        <v>0</v>
      </c>
      <c r="G26" s="53" t="n">
        <v>0</v>
      </c>
      <c r="H26" s="53" t="n">
        <v>0</v>
      </c>
      <c r="I26" s="53" t="n">
        <v>0</v>
      </c>
      <c r="J26" s="53"/>
    </row>
    <row r="27" ht="12.75" customHeight="1">
      <c r="A27" s="43" t="s">
        <v>34</v>
      </c>
      <c r="B27" s="52" t="n">
        <f t="shared" si="2"/>
        <v>9</v>
      </c>
      <c r="C27" s="53" t="n">
        <v>5</v>
      </c>
      <c r="D27" s="53" t="n">
        <v>4</v>
      </c>
      <c r="E27" s="53" t="n">
        <v>0</v>
      </c>
      <c r="F27" s="53" t="n">
        <f>G27+H27</f>
        <v>0</v>
      </c>
      <c r="G27" s="53" t="n">
        <v>0</v>
      </c>
      <c r="H27" s="53" t="n">
        <v>0</v>
      </c>
      <c r="I27" s="53" t="n">
        <v>0</v>
      </c>
      <c r="J27" s="53"/>
    </row>
    <row r="28" ht="12.75" customHeight="1">
      <c r="A28" s="49" t="s">
        <v>57</v>
      </c>
      <c r="B28" s="55" t="n">
        <f t="shared" si="2"/>
        <v>0</v>
      </c>
      <c r="C28" s="54" t="n">
        <v>0</v>
      </c>
      <c r="D28" s="54" t="n">
        <v>0</v>
      </c>
      <c r="E28" s="54" t="n">
        <v>0</v>
      </c>
      <c r="F28" s="54" t="n">
        <f>G28+H28</f>
        <v>1</v>
      </c>
      <c r="G28" s="54" t="n">
        <v>1</v>
      </c>
      <c r="H28" s="54" t="n">
        <v>0</v>
      </c>
      <c r="I28" s="54" t="n">
        <v>1</v>
      </c>
      <c r="J28" s="53"/>
    </row>
    <row r="29" ht="12.75" customHeight="1">
      <c r="A29" s="56" t="s">
        <v>51</v>
      </c>
      <c r="B29" s="56"/>
      <c r="C29" s="56"/>
      <c r="D29" s="56"/>
      <c r="E29" s="56"/>
      <c r="F29" s="56"/>
      <c r="G29" s="56"/>
      <c r="H29" s="56"/>
      <c r="I29" s="56"/>
    </row>
    <row r="30" ht="12.75" customHeight="1">
      <c r="A30" s="56" t="s">
        <v>64</v>
      </c>
      <c r="B30" s="56"/>
      <c r="C30" s="56"/>
      <c r="D30" s="56"/>
      <c r="E30" s="56"/>
      <c r="F30" s="56"/>
      <c r="G30" s="56"/>
      <c r="H30" s="56"/>
      <c r="I30" s="56"/>
    </row>
    <row r="31" ht="12.75" customHeight="1">
      <c r="A31" s="57"/>
      <c r="B31" s="57"/>
      <c r="C31" s="57"/>
      <c r="D31" s="57"/>
      <c r="E31" s="57"/>
      <c r="F31" s="57"/>
      <c r="G31" s="57"/>
      <c r="H31" s="57"/>
      <c r="I31" s="57"/>
    </row>
  </sheetData>
  <mergeCells count="14">
    <mergeCell ref="I4:I5"/>
    <mergeCell ref="A29:I29"/>
    <mergeCell ref="A30:I30"/>
    <mergeCell ref="A31:I31"/>
    <mergeCell ref="A2:G2"/>
    <mergeCell ref="H2:I2"/>
    <mergeCell ref="A3:A5"/>
    <mergeCell ref="B3:E3"/>
    <mergeCell ref="F3:I3"/>
    <mergeCell ref="B4:B5"/>
    <mergeCell ref="C4:D4"/>
    <mergeCell ref="E4:E5"/>
    <mergeCell ref="F4:F5"/>
    <mergeCell ref="G4:H4"/>
  </mergeCells>
  <pageMargins left="0.32" right="0.2" top="0.39000000000000012" bottom="0.984251969" header="0.17" footer="0.49"/>
  <pageSetup paperSize="9" scale="96" orientation="landscape" horizontalDpi="1200" verticalDpi="12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7.88671875" hidden="0" customWidth="1"/>
  </cols>
  <sheetData>
    <row r="1" ht="12.75" customHeight="1">
      <c r="A1" s="51" t="s">
        <v>0</v>
      </c>
      <c r="B1" s="51"/>
      <c r="C1" s="51"/>
      <c r="D1" s="51"/>
      <c r="E1" s="51"/>
      <c r="F1" s="51"/>
      <c r="G1" s="51"/>
      <c r="I1" s="50"/>
    </row>
    <row r="2" ht="12.75" customHeight="1">
      <c r="A2" s="15" t="s">
        <v>71</v>
      </c>
      <c r="B2" s="15"/>
      <c r="C2" s="15"/>
      <c r="D2" s="15"/>
      <c r="E2" s="15"/>
      <c r="F2" s="15"/>
      <c r="G2" s="15"/>
      <c r="H2" s="48" t="s">
        <v>2</v>
      </c>
      <c r="I2" s="48"/>
    </row>
    <row r="3" ht="12.75" customHeight="1">
      <c r="A3" s="62" t="s">
        <v>3</v>
      </c>
      <c r="B3" s="18" t="s">
        <v>4</v>
      </c>
      <c r="C3" s="18"/>
      <c r="D3" s="18"/>
      <c r="E3" s="18"/>
      <c r="F3" s="58" t="s">
        <v>5</v>
      </c>
      <c r="G3" s="59"/>
      <c r="H3" s="59"/>
      <c r="I3" s="59"/>
    </row>
    <row r="4" ht="12.75" customHeight="1">
      <c r="A4" s="63"/>
      <c r="B4" s="32" t="s">
        <v>6</v>
      </c>
      <c r="C4" s="9" t="s">
        <v>7</v>
      </c>
      <c r="D4" s="18"/>
      <c r="E4" s="25" t="s">
        <v>60</v>
      </c>
      <c r="F4" s="9" t="s">
        <v>6</v>
      </c>
      <c r="G4" s="9" t="s">
        <v>7</v>
      </c>
      <c r="H4" s="10"/>
      <c r="I4" s="60" t="s">
        <v>61</v>
      </c>
    </row>
    <row r="5" ht="12.75" customHeight="1">
      <c r="A5" s="64"/>
      <c r="B5" s="33"/>
      <c r="C5" s="9" t="s">
        <v>9</v>
      </c>
      <c r="D5" s="9" t="s">
        <v>10</v>
      </c>
      <c r="E5" s="27"/>
      <c r="F5" s="9"/>
      <c r="G5" s="9" t="s">
        <v>9</v>
      </c>
      <c r="H5" s="10" t="s">
        <v>10</v>
      </c>
      <c r="I5" s="61"/>
    </row>
    <row r="6" ht="12.75" customHeight="1">
      <c r="A6" s="1" t="s">
        <v>12</v>
      </c>
      <c r="B6" s="52" t="n">
        <f t="shared" ref="B6:I6" si="0">SUM(B7:B28)</f>
        <v>15458</v>
      </c>
      <c r="C6" s="52" t="n">
        <f t="shared" si="0"/>
        <v>9873</v>
      </c>
      <c r="D6" s="52" t="n">
        <f t="shared" si="0"/>
        <v>5585</v>
      </c>
      <c r="E6" s="52" t="n">
        <f t="shared" si="0"/>
        <v>13</v>
      </c>
      <c r="F6" s="52" t="n">
        <f t="shared" si="0"/>
        <v>901</v>
      </c>
      <c r="G6" s="52" t="n">
        <f t="shared" si="0"/>
        <v>248</v>
      </c>
      <c r="H6" s="52" t="n">
        <f t="shared" si="0"/>
        <v>653</v>
      </c>
      <c r="I6" s="52" t="n">
        <f t="shared" si="0"/>
        <v>12</v>
      </c>
      <c r="J6" s="53"/>
    </row>
    <row r="7" ht="12.75" customHeight="1">
      <c r="A7" s="43" t="s">
        <v>44</v>
      </c>
      <c r="B7" s="52" t="n">
        <f>C7+D7</f>
        <v>14</v>
      </c>
      <c r="C7" s="53" t="n">
        <v>8</v>
      </c>
      <c r="D7" s="53" t="n">
        <v>6</v>
      </c>
      <c r="E7" s="53" t="n">
        <v>2</v>
      </c>
      <c r="F7" s="53" t="n">
        <f t="shared" ref="F7:F25" si="1">G7+H7</f>
        <v>0</v>
      </c>
      <c r="G7" s="53" t="n">
        <v>0</v>
      </c>
      <c r="H7" s="53" t="n">
        <v>0</v>
      </c>
      <c r="I7" s="53" t="n">
        <v>0</v>
      </c>
      <c r="J7" s="53"/>
    </row>
    <row r="8" ht="12.75" customHeight="1">
      <c r="A8" s="43" t="s">
        <v>15</v>
      </c>
      <c r="B8" s="52" t="n">
        <v>0</v>
      </c>
      <c r="C8" s="53" t="n">
        <v>0</v>
      </c>
      <c r="D8" s="53" t="n">
        <v>0</v>
      </c>
      <c r="E8" s="53" t="n">
        <v>0</v>
      </c>
      <c r="F8" s="53" t="n">
        <f t="shared" si="1"/>
        <v>0</v>
      </c>
      <c r="G8" s="53" t="n">
        <v>0</v>
      </c>
      <c r="H8" s="53" t="n">
        <v>0</v>
      </c>
      <c r="I8" s="53" t="n">
        <v>0</v>
      </c>
      <c r="J8" s="53"/>
    </row>
    <row r="9" ht="12.75" customHeight="1">
      <c r="A9" s="43" t="s">
        <v>16</v>
      </c>
      <c r="B9" s="52" t="n">
        <f t="shared" ref="B9:B28" si="2">C9+D9</f>
        <v>1133</v>
      </c>
      <c r="C9" s="53" t="n">
        <v>873</v>
      </c>
      <c r="D9" s="53" t="n">
        <v>260</v>
      </c>
      <c r="E9" s="53" t="n">
        <v>0</v>
      </c>
      <c r="F9" s="53" t="n">
        <f t="shared" si="1"/>
        <v>15</v>
      </c>
      <c r="G9" s="53" t="n">
        <v>12</v>
      </c>
      <c r="H9" s="53" t="n">
        <v>3</v>
      </c>
      <c r="I9" s="53" t="n">
        <v>0</v>
      </c>
      <c r="J9" s="53"/>
    </row>
    <row r="10" ht="12.75" customHeight="1">
      <c r="A10" s="43" t="s">
        <v>17</v>
      </c>
      <c r="B10" s="52" t="n">
        <f t="shared" si="2"/>
        <v>61</v>
      </c>
      <c r="C10" s="53" t="n">
        <v>53</v>
      </c>
      <c r="D10" s="53" t="n">
        <v>8</v>
      </c>
      <c r="E10" s="53" t="n">
        <v>0</v>
      </c>
      <c r="F10" s="53" t="n">
        <f t="shared" si="1"/>
        <v>0</v>
      </c>
      <c r="G10" s="53" t="n">
        <v>0</v>
      </c>
      <c r="H10" s="53" t="n">
        <v>0</v>
      </c>
      <c r="I10" s="53" t="n">
        <v>0</v>
      </c>
      <c r="J10" s="53"/>
    </row>
    <row r="11" ht="37.5" customHeight="1">
      <c r="A11" s="43" t="s">
        <v>66</v>
      </c>
      <c r="B11" s="52" t="n">
        <f t="shared" si="2"/>
        <v>54</v>
      </c>
      <c r="C11" s="53" t="n">
        <v>51</v>
      </c>
      <c r="D11" s="53" t="n">
        <v>3</v>
      </c>
      <c r="E11" s="53" t="n">
        <v>0</v>
      </c>
      <c r="F11" s="53" t="n">
        <f t="shared" si="1"/>
        <v>0</v>
      </c>
      <c r="G11" s="53" t="n">
        <v>0</v>
      </c>
      <c r="H11" s="53" t="n">
        <v>0</v>
      </c>
      <c r="I11" s="53" t="n">
        <v>0</v>
      </c>
      <c r="J11" s="53"/>
    </row>
    <row r="12" ht="12.75" customHeight="1">
      <c r="A12" s="43" t="s">
        <v>19</v>
      </c>
      <c r="B12" s="52" t="n">
        <f t="shared" si="2"/>
        <v>2546</v>
      </c>
      <c r="C12" s="53" t="n">
        <v>2479</v>
      </c>
      <c r="D12" s="53" t="n">
        <v>67</v>
      </c>
      <c r="E12" s="53" t="n">
        <v>4</v>
      </c>
      <c r="F12" s="53" t="n">
        <f t="shared" si="1"/>
        <v>33</v>
      </c>
      <c r="G12" s="53" t="n">
        <v>33</v>
      </c>
      <c r="H12" s="53" t="n">
        <v>0</v>
      </c>
      <c r="I12" s="53" t="n">
        <v>8</v>
      </c>
      <c r="J12" s="53"/>
    </row>
    <row r="13" ht="24.75" customHeight="1">
      <c r="A13" s="43" t="s">
        <v>67</v>
      </c>
      <c r="B13" s="52" t="n">
        <f t="shared" si="2"/>
        <v>2442</v>
      </c>
      <c r="C13" s="53" t="n">
        <v>1348</v>
      </c>
      <c r="D13" s="53" t="n">
        <v>1094</v>
      </c>
      <c r="E13" s="53" t="n">
        <v>0</v>
      </c>
      <c r="F13" s="53" t="n">
        <f t="shared" si="1"/>
        <v>4</v>
      </c>
      <c r="G13" s="53" t="n">
        <v>4</v>
      </c>
      <c r="H13" s="53" t="n">
        <v>0</v>
      </c>
      <c r="I13" s="53" t="n">
        <v>0</v>
      </c>
      <c r="J13" s="53"/>
    </row>
    <row r="14" ht="12.75" customHeight="1">
      <c r="A14" s="43" t="s">
        <v>21</v>
      </c>
      <c r="B14" s="52" t="n">
        <f t="shared" si="2"/>
        <v>728</v>
      </c>
      <c r="C14" s="53" t="n">
        <v>642</v>
      </c>
      <c r="D14" s="53" t="n">
        <v>86</v>
      </c>
      <c r="E14" s="53" t="n">
        <v>3</v>
      </c>
      <c r="F14" s="53" t="n">
        <f t="shared" si="1"/>
        <v>3</v>
      </c>
      <c r="G14" s="53" t="n">
        <v>3</v>
      </c>
      <c r="H14" s="53" t="n">
        <v>0</v>
      </c>
      <c r="I14" s="53" t="n">
        <v>0</v>
      </c>
      <c r="J14" s="53"/>
    </row>
    <row r="15" ht="12.75" customHeight="1">
      <c r="A15" s="43" t="s">
        <v>22</v>
      </c>
      <c r="B15" s="52" t="n">
        <f t="shared" si="2"/>
        <v>946</v>
      </c>
      <c r="C15" s="53" t="n">
        <v>587</v>
      </c>
      <c r="D15" s="53" t="n">
        <v>359</v>
      </c>
      <c r="E15" s="53" t="n">
        <v>2</v>
      </c>
      <c r="F15" s="53" t="n">
        <f t="shared" si="1"/>
        <v>0</v>
      </c>
      <c r="G15" s="53" t="n">
        <v>0</v>
      </c>
      <c r="H15" s="53" t="n">
        <v>0</v>
      </c>
      <c r="I15" s="53" t="n">
        <v>0</v>
      </c>
      <c r="J15" s="53"/>
    </row>
    <row r="16" ht="12.75" customHeight="1">
      <c r="A16" s="43" t="s">
        <v>23</v>
      </c>
      <c r="B16" s="52" t="n">
        <f t="shared" si="2"/>
        <v>343</v>
      </c>
      <c r="C16" s="53" t="n">
        <v>253</v>
      </c>
      <c r="D16" s="53" t="n">
        <v>90</v>
      </c>
      <c r="E16" s="53" t="n">
        <v>0</v>
      </c>
      <c r="F16" s="53" t="n">
        <f t="shared" si="1"/>
        <v>2</v>
      </c>
      <c r="G16" s="53" t="n">
        <v>2</v>
      </c>
      <c r="H16" s="53" t="n">
        <v>0</v>
      </c>
      <c r="I16" s="53" t="n">
        <v>0</v>
      </c>
      <c r="J16" s="53"/>
    </row>
    <row r="17" ht="24" customHeight="1">
      <c r="A17" s="43" t="s">
        <v>68</v>
      </c>
      <c r="B17" s="52" t="n">
        <f t="shared" si="2"/>
        <v>162</v>
      </c>
      <c r="C17" s="53" t="n">
        <v>75</v>
      </c>
      <c r="D17" s="53" t="n">
        <v>87</v>
      </c>
      <c r="E17" s="53" t="n">
        <v>0</v>
      </c>
      <c r="F17" s="53" t="n">
        <f t="shared" si="1"/>
        <v>1</v>
      </c>
      <c r="G17" s="53" t="n">
        <v>1</v>
      </c>
      <c r="H17" s="53" t="n">
        <v>0</v>
      </c>
      <c r="I17" s="53" t="n">
        <v>0</v>
      </c>
      <c r="J17" s="53"/>
    </row>
    <row r="18" ht="12.75" customHeight="1">
      <c r="A18" s="43" t="s">
        <v>25</v>
      </c>
      <c r="B18" s="52" t="n">
        <f t="shared" si="2"/>
        <v>210</v>
      </c>
      <c r="C18" s="53" t="n">
        <v>105</v>
      </c>
      <c r="D18" s="53" t="n">
        <v>105</v>
      </c>
      <c r="E18" s="53" t="n">
        <v>0</v>
      </c>
      <c r="F18" s="53" t="n">
        <f t="shared" si="1"/>
        <v>0</v>
      </c>
      <c r="G18" s="53" t="n">
        <v>0</v>
      </c>
      <c r="H18" s="53" t="n">
        <v>0</v>
      </c>
      <c r="I18" s="53" t="n">
        <v>0</v>
      </c>
      <c r="J18" s="53"/>
    </row>
    <row r="19" ht="27.75" customHeight="1">
      <c r="A19" s="43" t="s">
        <v>26</v>
      </c>
      <c r="B19" s="52" t="n">
        <f t="shared" si="2"/>
        <v>558</v>
      </c>
      <c r="C19" s="53" t="n">
        <v>280</v>
      </c>
      <c r="D19" s="53" t="n">
        <v>278</v>
      </c>
      <c r="E19" s="53" t="n">
        <v>0</v>
      </c>
      <c r="F19" s="53" t="n">
        <f t="shared" si="1"/>
        <v>3</v>
      </c>
      <c r="G19" s="53" t="n">
        <v>3</v>
      </c>
      <c r="H19" s="53" t="n">
        <v>0</v>
      </c>
      <c r="I19" s="53" t="n">
        <v>1</v>
      </c>
      <c r="J19" s="53"/>
    </row>
    <row r="20" ht="27" customHeight="1">
      <c r="A20" s="43" t="s">
        <v>69</v>
      </c>
      <c r="B20" s="52" t="n">
        <f t="shared" si="2"/>
        <v>2228</v>
      </c>
      <c r="C20" s="53" t="n">
        <v>1642</v>
      </c>
      <c r="D20" s="53" t="n">
        <v>586</v>
      </c>
      <c r="E20" s="53" t="n">
        <v>1</v>
      </c>
      <c r="F20" s="53" t="n">
        <f t="shared" si="1"/>
        <v>30</v>
      </c>
      <c r="G20" s="53" t="n">
        <v>11</v>
      </c>
      <c r="H20" s="53" t="n">
        <v>19</v>
      </c>
      <c r="I20" s="53" t="n">
        <v>3</v>
      </c>
      <c r="J20" s="53"/>
    </row>
    <row r="21" ht="24.75" customHeight="1">
      <c r="A21" s="43" t="s">
        <v>70</v>
      </c>
      <c r="B21" s="52" t="n">
        <f t="shared" si="2"/>
        <v>1003</v>
      </c>
      <c r="C21" s="53" t="n">
        <v>325</v>
      </c>
      <c r="D21" s="53" t="n">
        <v>678</v>
      </c>
      <c r="E21" s="53" t="n">
        <v>0</v>
      </c>
      <c r="F21" s="53" t="n">
        <f t="shared" si="1"/>
        <v>131</v>
      </c>
      <c r="G21" s="53" t="n">
        <v>30</v>
      </c>
      <c r="H21" s="53" t="n">
        <v>101</v>
      </c>
      <c r="I21" s="53" t="n">
        <v>0</v>
      </c>
      <c r="J21" s="53"/>
    </row>
    <row r="22" ht="12.75" customHeight="1">
      <c r="A22" s="43" t="s">
        <v>29</v>
      </c>
      <c r="B22" s="52" t="n">
        <f t="shared" si="2"/>
        <v>526</v>
      </c>
      <c r="C22" s="53" t="n">
        <v>199</v>
      </c>
      <c r="D22" s="53" t="n">
        <v>327</v>
      </c>
      <c r="E22" s="53" t="n">
        <v>0</v>
      </c>
      <c r="F22" s="53" t="n">
        <f t="shared" si="1"/>
        <v>38</v>
      </c>
      <c r="G22" s="53" t="n">
        <v>4</v>
      </c>
      <c r="H22" s="53" t="n">
        <v>34</v>
      </c>
      <c r="I22" s="53" t="n">
        <v>0</v>
      </c>
      <c r="J22" s="53"/>
    </row>
    <row r="23" ht="12.75" customHeight="1">
      <c r="A23" s="43" t="s">
        <v>30</v>
      </c>
      <c r="B23" s="52" t="n">
        <f t="shared" si="2"/>
        <v>1879</v>
      </c>
      <c r="C23" s="53" t="n">
        <v>570</v>
      </c>
      <c r="D23" s="53" t="n">
        <v>1309</v>
      </c>
      <c r="E23" s="53" t="n">
        <v>1</v>
      </c>
      <c r="F23" s="53" t="n">
        <f t="shared" si="1"/>
        <v>638</v>
      </c>
      <c r="G23" s="53" t="n">
        <v>145</v>
      </c>
      <c r="H23" s="53" t="n">
        <v>493</v>
      </c>
      <c r="I23" s="53" t="n">
        <v>0</v>
      </c>
      <c r="J23" s="53"/>
    </row>
    <row r="24" ht="12.75" customHeight="1">
      <c r="A24" s="43" t="s">
        <v>31</v>
      </c>
      <c r="B24" s="52" t="n">
        <f t="shared" si="2"/>
        <v>315</v>
      </c>
      <c r="C24" s="53" t="n">
        <v>232</v>
      </c>
      <c r="D24" s="53" t="n">
        <v>83</v>
      </c>
      <c r="E24" s="53" t="n">
        <v>0</v>
      </c>
      <c r="F24" s="53" t="n">
        <f t="shared" si="1"/>
        <v>0</v>
      </c>
      <c r="G24" s="53" t="n">
        <v>0</v>
      </c>
      <c r="H24" s="53" t="n">
        <v>0</v>
      </c>
      <c r="I24" s="53" t="n">
        <v>0</v>
      </c>
      <c r="J24" s="53"/>
    </row>
    <row r="25" ht="12.75" customHeight="1">
      <c r="A25" s="43" t="s">
        <v>32</v>
      </c>
      <c r="B25" s="52" t="n">
        <f t="shared" si="2"/>
        <v>290</v>
      </c>
      <c r="C25" s="53" t="n">
        <v>144</v>
      </c>
      <c r="D25" s="53" t="n">
        <v>146</v>
      </c>
      <c r="E25" s="53" t="n">
        <v>0</v>
      </c>
      <c r="F25" s="53" t="n">
        <f t="shared" si="1"/>
        <v>3</v>
      </c>
      <c r="G25" s="53" t="n">
        <v>0</v>
      </c>
      <c r="H25" s="53" t="n">
        <v>3</v>
      </c>
      <c r="I25" s="53" t="n">
        <v>0</v>
      </c>
      <c r="J25" s="53"/>
    </row>
    <row r="26" ht="54" customHeight="1">
      <c r="A26" s="43" t="s">
        <v>56</v>
      </c>
      <c r="B26" s="52" t="n">
        <f t="shared" si="2"/>
        <v>12</v>
      </c>
      <c r="C26" s="53" t="n">
        <v>2</v>
      </c>
      <c r="D26" s="53" t="n">
        <v>10</v>
      </c>
      <c r="E26" s="53" t="n">
        <v>0</v>
      </c>
      <c r="F26" s="53" t="n">
        <v>0</v>
      </c>
      <c r="G26" s="53" t="n">
        <v>0</v>
      </c>
      <c r="H26" s="53" t="n">
        <v>0</v>
      </c>
      <c r="I26" s="53" t="n">
        <v>0</v>
      </c>
      <c r="J26" s="53"/>
    </row>
    <row r="27" ht="12.75" customHeight="1">
      <c r="A27" s="43" t="s">
        <v>34</v>
      </c>
      <c r="B27" s="52" t="n">
        <f t="shared" si="2"/>
        <v>8</v>
      </c>
      <c r="C27" s="53" t="n">
        <v>5</v>
      </c>
      <c r="D27" s="53" t="n">
        <v>3</v>
      </c>
      <c r="E27" s="53" t="n">
        <v>0</v>
      </c>
      <c r="F27" s="53" t="n">
        <f>G27+H27</f>
        <v>0</v>
      </c>
      <c r="G27" s="53" t="n">
        <v>0</v>
      </c>
      <c r="H27" s="53" t="n">
        <v>0</v>
      </c>
      <c r="I27" s="53" t="n">
        <v>0</v>
      </c>
      <c r="J27" s="53"/>
    </row>
    <row r="28" ht="12.75" customHeight="1">
      <c r="A28" s="49" t="s">
        <v>57</v>
      </c>
      <c r="B28" s="55" t="n">
        <f t="shared" si="2"/>
        <v>0</v>
      </c>
      <c r="C28" s="54" t="n">
        <v>0</v>
      </c>
      <c r="D28" s="54" t="n">
        <v>0</v>
      </c>
      <c r="E28" s="54" t="n">
        <v>0</v>
      </c>
      <c r="F28" s="54" t="n">
        <f>G28+H28</f>
        <v>0</v>
      </c>
      <c r="G28" s="54" t="n">
        <v>0</v>
      </c>
      <c r="H28" s="54" t="n">
        <v>0</v>
      </c>
      <c r="I28" s="54" t="n">
        <v>0</v>
      </c>
      <c r="J28" s="53"/>
    </row>
    <row r="29" ht="12.75" customHeight="1">
      <c r="A29" s="56" t="s">
        <v>51</v>
      </c>
      <c r="B29" s="56"/>
      <c r="C29" s="56"/>
      <c r="D29" s="56"/>
      <c r="E29" s="56"/>
      <c r="F29" s="56"/>
      <c r="G29" s="56"/>
      <c r="H29" s="56"/>
      <c r="I29" s="56"/>
    </row>
    <row r="30" ht="12.75" customHeight="1">
      <c r="A30" s="56" t="s">
        <v>64</v>
      </c>
      <c r="B30" s="56"/>
      <c r="C30" s="56"/>
      <c r="D30" s="56"/>
      <c r="E30" s="56"/>
      <c r="F30" s="56"/>
      <c r="G30" s="56"/>
      <c r="H30" s="56"/>
      <c r="I30" s="56"/>
    </row>
    <row r="31" ht="12.75" customHeight="1">
      <c r="A31" s="57"/>
      <c r="B31" s="57"/>
      <c r="C31" s="57"/>
      <c r="D31" s="57"/>
      <c r="E31" s="57"/>
      <c r="F31" s="57"/>
      <c r="G31" s="57"/>
      <c r="H31" s="57"/>
      <c r="I31" s="57"/>
    </row>
  </sheetData>
  <mergeCells count="14">
    <mergeCell ref="A31:I31"/>
    <mergeCell ref="I4:I5"/>
    <mergeCell ref="A29:I29"/>
    <mergeCell ref="A30:I30"/>
    <mergeCell ref="A2:G2"/>
    <mergeCell ref="H2:I2"/>
    <mergeCell ref="A3:A5"/>
    <mergeCell ref="B3:E3"/>
    <mergeCell ref="F3:I3"/>
    <mergeCell ref="B4:B5"/>
    <mergeCell ref="C4:D4"/>
    <mergeCell ref="E4:E5"/>
    <mergeCell ref="F4:F5"/>
    <mergeCell ref="G4:H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7.88671875" hidden="0" customWidth="1"/>
  </cols>
  <sheetData>
    <row r="1" ht="12.75" customHeight="1">
      <c r="A1" s="51" t="s">
        <v>0</v>
      </c>
      <c r="B1" s="51"/>
      <c r="C1" s="51"/>
      <c r="D1" s="51"/>
      <c r="E1" s="51"/>
      <c r="F1" s="51"/>
      <c r="G1" s="51"/>
      <c r="I1" s="50"/>
    </row>
    <row r="2" ht="12.75" customHeight="1">
      <c r="A2" s="15" t="s">
        <v>72</v>
      </c>
      <c r="B2" s="15"/>
      <c r="C2" s="15"/>
      <c r="D2" s="15"/>
      <c r="E2" s="15"/>
      <c r="F2" s="15"/>
      <c r="G2" s="15"/>
      <c r="H2" s="48" t="s">
        <v>2</v>
      </c>
      <c r="I2" s="48"/>
    </row>
    <row r="3" ht="12.75" customHeight="1">
      <c r="A3" s="62" t="s">
        <v>3</v>
      </c>
      <c r="B3" s="18" t="s">
        <v>4</v>
      </c>
      <c r="C3" s="18"/>
      <c r="D3" s="18"/>
      <c r="E3" s="18"/>
      <c r="F3" s="58" t="s">
        <v>5</v>
      </c>
      <c r="G3" s="59"/>
      <c r="H3" s="59"/>
      <c r="I3" s="59"/>
    </row>
    <row r="4" ht="12.75" customHeight="1">
      <c r="A4" s="63"/>
      <c r="B4" s="32" t="s">
        <v>6</v>
      </c>
      <c r="C4" s="9" t="s">
        <v>7</v>
      </c>
      <c r="D4" s="18"/>
      <c r="E4" s="25" t="s">
        <v>60</v>
      </c>
      <c r="F4" s="9" t="s">
        <v>6</v>
      </c>
      <c r="G4" s="9" t="s">
        <v>7</v>
      </c>
      <c r="H4" s="10"/>
      <c r="I4" s="60" t="s">
        <v>61</v>
      </c>
    </row>
    <row r="5" ht="12.75" customHeight="1">
      <c r="A5" s="64"/>
      <c r="B5" s="33"/>
      <c r="C5" s="9" t="s">
        <v>9</v>
      </c>
      <c r="D5" s="9" t="s">
        <v>10</v>
      </c>
      <c r="E5" s="27"/>
      <c r="F5" s="9"/>
      <c r="G5" s="9" t="s">
        <v>9</v>
      </c>
      <c r="H5" s="10" t="s">
        <v>10</v>
      </c>
      <c r="I5" s="61"/>
    </row>
    <row r="6" ht="12.75" customHeight="1">
      <c r="A6" s="1" t="s">
        <v>12</v>
      </c>
      <c r="B6" s="52" t="n">
        <v>16396</v>
      </c>
      <c r="C6" s="52" t="n">
        <v>10346</v>
      </c>
      <c r="D6" s="52" t="n">
        <v>6050</v>
      </c>
      <c r="E6" s="52" t="n">
        <v>9</v>
      </c>
      <c r="F6" s="52" t="n">
        <v>1409</v>
      </c>
      <c r="G6" s="52" t="n">
        <v>362</v>
      </c>
      <c r="H6" s="52" t="n">
        <v>1047</v>
      </c>
      <c r="I6" s="52" t="n">
        <v>6</v>
      </c>
      <c r="J6" s="53"/>
    </row>
    <row r="7" ht="12.75" customHeight="1">
      <c r="A7" s="43" t="s">
        <v>44</v>
      </c>
      <c r="B7" s="52" t="n">
        <v>25</v>
      </c>
      <c r="C7" s="53" t="n">
        <v>17</v>
      </c>
      <c r="D7" s="53" t="n">
        <v>8</v>
      </c>
      <c r="E7" s="53" t="s">
        <v>14</v>
      </c>
      <c r="F7" s="53" t="n">
        <v>1</v>
      </c>
      <c r="G7" s="53" t="n">
        <v>1</v>
      </c>
      <c r="H7" s="53" t="s">
        <v>14</v>
      </c>
      <c r="I7" s="53" t="s">
        <v>14</v>
      </c>
      <c r="J7" s="53"/>
    </row>
    <row r="8" ht="12.75" customHeight="1">
      <c r="A8" s="43" t="s">
        <v>15</v>
      </c>
      <c r="B8" s="52" t="s">
        <v>14</v>
      </c>
      <c r="C8" s="53" t="s">
        <v>14</v>
      </c>
      <c r="D8" s="53" t="s">
        <v>14</v>
      </c>
      <c r="E8" s="53" t="s">
        <v>14</v>
      </c>
      <c r="F8" s="53" t="s">
        <v>14</v>
      </c>
      <c r="G8" s="53" t="s">
        <v>14</v>
      </c>
      <c r="H8" s="53" t="s">
        <v>14</v>
      </c>
      <c r="I8" s="53" t="s">
        <v>14</v>
      </c>
      <c r="J8" s="53"/>
    </row>
    <row r="9" ht="12.75" customHeight="1">
      <c r="A9" s="43" t="s">
        <v>16</v>
      </c>
      <c r="B9" s="52" t="n">
        <v>1078</v>
      </c>
      <c r="C9" s="53" t="n">
        <v>831</v>
      </c>
      <c r="D9" s="53" t="n">
        <v>247</v>
      </c>
      <c r="E9" s="53" t="s">
        <v>14</v>
      </c>
      <c r="F9" s="53" t="n">
        <v>19</v>
      </c>
      <c r="G9" s="53" t="n">
        <v>18</v>
      </c>
      <c r="H9" s="53" t="n">
        <v>1</v>
      </c>
      <c r="I9" s="53" t="n">
        <v>2</v>
      </c>
      <c r="J9" s="53"/>
    </row>
    <row r="10" ht="12.75" customHeight="1">
      <c r="A10" s="43" t="s">
        <v>17</v>
      </c>
      <c r="B10" s="52" t="n">
        <v>63</v>
      </c>
      <c r="C10" s="53" t="n">
        <v>53</v>
      </c>
      <c r="D10" s="53" t="n">
        <v>10</v>
      </c>
      <c r="E10" s="53" t="s">
        <v>14</v>
      </c>
      <c r="F10" s="53" t="s">
        <v>14</v>
      </c>
      <c r="G10" s="53" t="s">
        <v>14</v>
      </c>
      <c r="H10" s="53" t="s">
        <v>14</v>
      </c>
      <c r="I10" s="53" t="s">
        <v>14</v>
      </c>
      <c r="J10" s="53"/>
    </row>
    <row r="11" ht="37.5" customHeight="1">
      <c r="A11" s="43" t="s">
        <v>66</v>
      </c>
      <c r="B11" s="52" t="n">
        <v>55</v>
      </c>
      <c r="C11" s="53" t="n">
        <v>52</v>
      </c>
      <c r="D11" s="53" t="n">
        <v>3</v>
      </c>
      <c r="E11" s="53" t="s">
        <v>14</v>
      </c>
      <c r="F11" s="53" t="n">
        <v>1</v>
      </c>
      <c r="G11" s="53" t="n">
        <v>1</v>
      </c>
      <c r="H11" s="53" t="s">
        <v>14</v>
      </c>
      <c r="I11" s="53" t="s">
        <v>14</v>
      </c>
      <c r="J11" s="53"/>
    </row>
    <row r="12" ht="12.75" customHeight="1">
      <c r="A12" s="43" t="s">
        <v>19</v>
      </c>
      <c r="B12" s="52" t="n">
        <v>2475</v>
      </c>
      <c r="C12" s="53" t="n">
        <v>2416</v>
      </c>
      <c r="D12" s="53" t="n">
        <v>59</v>
      </c>
      <c r="E12" s="53" t="n">
        <v>2</v>
      </c>
      <c r="F12" s="53" t="n">
        <v>28</v>
      </c>
      <c r="G12" s="53" t="n">
        <v>28</v>
      </c>
      <c r="H12" s="53" t="s">
        <v>14</v>
      </c>
      <c r="I12" s="53" t="n">
        <v>1</v>
      </c>
      <c r="J12" s="53"/>
    </row>
    <row r="13" ht="24.75" customHeight="1">
      <c r="A13" s="43" t="s">
        <v>67</v>
      </c>
      <c r="B13" s="52" t="n">
        <v>2471</v>
      </c>
      <c r="C13" s="53" t="n">
        <v>1381</v>
      </c>
      <c r="D13" s="53" t="n">
        <v>1090</v>
      </c>
      <c r="E13" s="53" t="n">
        <v>4</v>
      </c>
      <c r="F13" s="53" t="n">
        <v>9</v>
      </c>
      <c r="G13" s="53" t="n">
        <v>5</v>
      </c>
      <c r="H13" s="53" t="n">
        <v>4</v>
      </c>
      <c r="I13" s="53" t="n">
        <v>2</v>
      </c>
      <c r="J13" s="53"/>
    </row>
    <row r="14" ht="12.75" customHeight="1">
      <c r="A14" s="43" t="s">
        <v>21</v>
      </c>
      <c r="B14" s="52" t="n">
        <v>846</v>
      </c>
      <c r="C14" s="53" t="n">
        <v>740</v>
      </c>
      <c r="D14" s="53" t="n">
        <v>106</v>
      </c>
      <c r="E14" s="53" t="n">
        <v>1</v>
      </c>
      <c r="F14" s="53" t="n">
        <v>1</v>
      </c>
      <c r="G14" s="53" t="n">
        <v>1</v>
      </c>
      <c r="H14" s="53" t="s">
        <v>14</v>
      </c>
      <c r="I14" s="53" t="s">
        <v>14</v>
      </c>
      <c r="J14" s="53"/>
    </row>
    <row r="15" ht="12.75" customHeight="1">
      <c r="A15" s="43" t="s">
        <v>22</v>
      </c>
      <c r="B15" s="52" t="n">
        <v>1418</v>
      </c>
      <c r="C15" s="53" t="n">
        <v>850</v>
      </c>
      <c r="D15" s="53" t="n">
        <v>568</v>
      </c>
      <c r="E15" s="53" t="s">
        <v>14</v>
      </c>
      <c r="F15" s="53" t="s">
        <v>14</v>
      </c>
      <c r="G15" s="53" t="s">
        <v>14</v>
      </c>
      <c r="H15" s="53" t="s">
        <v>14</v>
      </c>
      <c r="I15" s="53" t="s">
        <v>14</v>
      </c>
      <c r="J15" s="53"/>
    </row>
    <row r="16" ht="12.75" customHeight="1">
      <c r="A16" s="43" t="s">
        <v>23</v>
      </c>
      <c r="B16" s="52" t="n">
        <v>373</v>
      </c>
      <c r="C16" s="53" t="n">
        <v>282</v>
      </c>
      <c r="D16" s="53" t="n">
        <v>91</v>
      </c>
      <c r="E16" s="53" t="s">
        <v>14</v>
      </c>
      <c r="F16" s="53" t="s">
        <v>14</v>
      </c>
      <c r="G16" s="53" t="s">
        <v>14</v>
      </c>
      <c r="H16" s="53" t="s">
        <v>14</v>
      </c>
      <c r="I16" s="53" t="s">
        <v>14</v>
      </c>
      <c r="J16" s="53"/>
    </row>
    <row r="17" ht="24" customHeight="1">
      <c r="A17" s="43" t="s">
        <v>68</v>
      </c>
      <c r="B17" s="52" t="n">
        <v>326</v>
      </c>
      <c r="C17" s="53" t="n">
        <v>212</v>
      </c>
      <c r="D17" s="53" t="n">
        <v>114</v>
      </c>
      <c r="E17" s="53" t="s">
        <v>14</v>
      </c>
      <c r="F17" s="53" t="n">
        <v>1</v>
      </c>
      <c r="G17" s="53" t="n">
        <v>1</v>
      </c>
      <c r="H17" s="53" t="s">
        <v>14</v>
      </c>
      <c r="I17" s="53" t="s">
        <v>14</v>
      </c>
      <c r="J17" s="53"/>
    </row>
    <row r="18" ht="12.75" customHeight="1">
      <c r="A18" s="43" t="s">
        <v>25</v>
      </c>
      <c r="B18" s="52" t="n">
        <v>178</v>
      </c>
      <c r="C18" s="53" t="n">
        <v>106</v>
      </c>
      <c r="D18" s="53" t="n">
        <v>72</v>
      </c>
      <c r="E18" s="53" t="s">
        <v>14</v>
      </c>
      <c r="F18" s="53" t="n">
        <v>1</v>
      </c>
      <c r="G18" s="53" t="n">
        <v>1</v>
      </c>
      <c r="H18" s="53" t="s">
        <v>14</v>
      </c>
      <c r="I18" s="53" t="n">
        <v>1</v>
      </c>
      <c r="J18" s="53"/>
    </row>
    <row r="19" ht="27.75" customHeight="1">
      <c r="A19" s="43" t="s">
        <v>26</v>
      </c>
      <c r="B19" s="52" t="n">
        <v>580</v>
      </c>
      <c r="C19" s="53" t="n">
        <v>292</v>
      </c>
      <c r="D19" s="53" t="n">
        <v>288</v>
      </c>
      <c r="E19" s="53" t="n">
        <v>1</v>
      </c>
      <c r="F19" s="53" t="n">
        <v>2</v>
      </c>
      <c r="G19" s="53" t="n">
        <v>2</v>
      </c>
      <c r="H19" s="53" t="s">
        <v>14</v>
      </c>
      <c r="I19" s="53" t="s">
        <v>14</v>
      </c>
      <c r="J19" s="53"/>
    </row>
    <row r="20" ht="27" customHeight="1">
      <c r="A20" s="43" t="s">
        <v>69</v>
      </c>
      <c r="B20" s="52" t="n">
        <v>2138</v>
      </c>
      <c r="C20" s="53" t="n">
        <v>1478</v>
      </c>
      <c r="D20" s="53" t="n">
        <v>660</v>
      </c>
      <c r="E20" s="53" t="n">
        <v>1</v>
      </c>
      <c r="F20" s="53" t="n">
        <v>19</v>
      </c>
      <c r="G20" s="53" t="n">
        <v>4</v>
      </c>
      <c r="H20" s="53" t="n">
        <v>15</v>
      </c>
      <c r="I20" s="53" t="s">
        <v>14</v>
      </c>
      <c r="J20" s="53"/>
    </row>
    <row r="21" ht="24.75" customHeight="1">
      <c r="A21" s="43" t="s">
        <v>70</v>
      </c>
      <c r="B21" s="52" t="n">
        <v>1052</v>
      </c>
      <c r="C21" s="53" t="n">
        <v>359</v>
      </c>
      <c r="D21" s="53" t="n">
        <v>693</v>
      </c>
      <c r="E21" s="53" t="s">
        <v>14</v>
      </c>
      <c r="F21" s="53" t="n">
        <v>170</v>
      </c>
      <c r="G21" s="53" t="n">
        <v>38</v>
      </c>
      <c r="H21" s="53" t="n">
        <v>132</v>
      </c>
      <c r="I21" s="53" t="s">
        <v>14</v>
      </c>
      <c r="J21" s="53"/>
    </row>
    <row r="22" ht="12.75" customHeight="1">
      <c r="A22" s="43" t="s">
        <v>29</v>
      </c>
      <c r="B22" s="52" t="n">
        <v>575</v>
      </c>
      <c r="C22" s="53" t="n">
        <v>214</v>
      </c>
      <c r="D22" s="53" t="n">
        <v>361</v>
      </c>
      <c r="E22" s="53" t="s">
        <v>14</v>
      </c>
      <c r="F22" s="53" t="n">
        <v>128</v>
      </c>
      <c r="G22" s="53" t="n">
        <v>9</v>
      </c>
      <c r="H22" s="53" t="n">
        <v>119</v>
      </c>
      <c r="I22" s="53" t="s">
        <v>14</v>
      </c>
      <c r="J22" s="53"/>
    </row>
    <row r="23" ht="12.75" customHeight="1">
      <c r="A23" s="43" t="s">
        <v>30</v>
      </c>
      <c r="B23" s="52" t="n">
        <v>1960</v>
      </c>
      <c r="C23" s="53" t="n">
        <v>604</v>
      </c>
      <c r="D23" s="53" t="n">
        <v>1356</v>
      </c>
      <c r="E23" s="53" t="s">
        <v>14</v>
      </c>
      <c r="F23" s="53" t="n">
        <v>1019</v>
      </c>
      <c r="G23" s="53" t="n">
        <v>251</v>
      </c>
      <c r="H23" s="53" t="n">
        <v>768</v>
      </c>
      <c r="I23" s="53" t="s">
        <v>14</v>
      </c>
      <c r="J23" s="53"/>
    </row>
    <row r="24" ht="12.75" customHeight="1">
      <c r="A24" s="43" t="s">
        <v>31</v>
      </c>
      <c r="B24" s="52" t="n">
        <v>469</v>
      </c>
      <c r="C24" s="53" t="n">
        <v>312</v>
      </c>
      <c r="D24" s="53" t="n">
        <v>157</v>
      </c>
      <c r="E24" s="53" t="s">
        <v>14</v>
      </c>
      <c r="F24" s="53" t="n">
        <v>1</v>
      </c>
      <c r="G24" s="53" t="n">
        <v>1</v>
      </c>
      <c r="H24" s="53" t="s">
        <v>14</v>
      </c>
      <c r="I24" s="53" t="s">
        <v>14</v>
      </c>
      <c r="J24" s="53"/>
    </row>
    <row r="25" ht="12.75" customHeight="1">
      <c r="A25" s="43" t="s">
        <v>32</v>
      </c>
      <c r="B25" s="52" t="n">
        <v>295</v>
      </c>
      <c r="C25" s="53" t="n">
        <v>142</v>
      </c>
      <c r="D25" s="53" t="n">
        <v>153</v>
      </c>
      <c r="E25" s="53" t="s">
        <v>14</v>
      </c>
      <c r="F25" s="53" t="n">
        <v>9</v>
      </c>
      <c r="G25" s="53" t="n">
        <v>1</v>
      </c>
      <c r="H25" s="53" t="n">
        <v>8</v>
      </c>
      <c r="I25" s="53" t="s">
        <v>14</v>
      </c>
      <c r="J25" s="53"/>
    </row>
    <row r="26" ht="54" customHeight="1">
      <c r="A26" s="43" t="s">
        <v>56</v>
      </c>
      <c r="B26" s="52" t="n">
        <v>11</v>
      </c>
      <c r="C26" s="53" t="n">
        <v>3</v>
      </c>
      <c r="D26" s="53" t="n">
        <v>8</v>
      </c>
      <c r="E26" s="53" t="s">
        <v>14</v>
      </c>
      <c r="F26" s="53" t="s">
        <v>14</v>
      </c>
      <c r="G26" s="53" t="s">
        <v>14</v>
      </c>
      <c r="H26" s="53" t="s">
        <v>14</v>
      </c>
      <c r="I26" s="53" t="s">
        <v>14</v>
      </c>
      <c r="J26" s="53"/>
    </row>
    <row r="27" ht="12.75" customHeight="1">
      <c r="A27" s="43" t="s">
        <v>34</v>
      </c>
      <c r="B27" s="52" t="n">
        <v>8</v>
      </c>
      <c r="C27" s="53" t="n">
        <v>2</v>
      </c>
      <c r="D27" s="53" t="n">
        <v>6</v>
      </c>
      <c r="E27" s="53" t="s">
        <v>14</v>
      </c>
      <c r="F27" s="53" t="s">
        <v>14</v>
      </c>
      <c r="G27" s="53" t="s">
        <v>14</v>
      </c>
      <c r="H27" s="53" t="s">
        <v>14</v>
      </c>
      <c r="I27" s="53" t="s">
        <v>14</v>
      </c>
      <c r="J27" s="53"/>
    </row>
    <row r="28" ht="12.75" customHeight="1">
      <c r="A28" s="49" t="s">
        <v>57</v>
      </c>
      <c r="B28" s="55" t="s">
        <v>14</v>
      </c>
      <c r="C28" s="54" t="s">
        <v>14</v>
      </c>
      <c r="D28" s="54" t="s">
        <v>14</v>
      </c>
      <c r="E28" s="54" t="s">
        <v>14</v>
      </c>
      <c r="F28" s="54" t="s">
        <v>14</v>
      </c>
      <c r="G28" s="54" t="s">
        <v>14</v>
      </c>
      <c r="H28" s="54" t="s">
        <v>14</v>
      </c>
      <c r="I28" s="54" t="s">
        <v>14</v>
      </c>
      <c r="J28" s="53"/>
    </row>
    <row r="29" ht="12.75" customHeight="1">
      <c r="A29" s="56" t="s">
        <v>51</v>
      </c>
      <c r="B29" s="56"/>
      <c r="C29" s="56"/>
      <c r="D29" s="56"/>
      <c r="E29" s="56"/>
      <c r="F29" s="56"/>
      <c r="G29" s="56"/>
      <c r="H29" s="56"/>
      <c r="I29" s="56"/>
    </row>
    <row r="30" ht="12.75" customHeight="1">
      <c r="A30" s="56" t="s">
        <v>64</v>
      </c>
      <c r="B30" s="56"/>
      <c r="C30" s="56"/>
      <c r="D30" s="56"/>
      <c r="E30" s="56"/>
      <c r="F30" s="56"/>
      <c r="G30" s="56"/>
      <c r="H30" s="56"/>
      <c r="I30" s="56"/>
    </row>
    <row r="31" ht="12.75" customHeight="1">
      <c r="A31" s="57"/>
      <c r="B31" s="57"/>
      <c r="C31" s="57"/>
      <c r="D31" s="57"/>
      <c r="E31" s="57"/>
      <c r="F31" s="57"/>
      <c r="G31" s="57"/>
      <c r="H31" s="57"/>
      <c r="I31" s="57"/>
    </row>
  </sheetData>
  <mergeCells count="14">
    <mergeCell ref="A31:I31"/>
    <mergeCell ref="I4:I5"/>
    <mergeCell ref="A29:I29"/>
    <mergeCell ref="A30:I30"/>
    <mergeCell ref="A2:G2"/>
    <mergeCell ref="H2:I2"/>
    <mergeCell ref="A3:A5"/>
    <mergeCell ref="B3:E3"/>
    <mergeCell ref="F3:I3"/>
    <mergeCell ref="B4:B5"/>
    <mergeCell ref="C4:D4"/>
    <mergeCell ref="E4:E5"/>
    <mergeCell ref="F4:F5"/>
    <mergeCell ref="G4:H4"/>
  </mergeCells>
  <pageMargins left="0.75" right="0.75" top="1" bottom="1" header="0.5" footer="0.5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7.88671875" hidden="0" customWidth="1"/>
  </cols>
  <sheetData>
    <row r="1" ht="12.75" customHeight="1">
      <c r="A1" s="51" t="s">
        <v>0</v>
      </c>
      <c r="B1" s="51"/>
      <c r="C1" s="51"/>
      <c r="D1" s="51"/>
      <c r="E1" s="51"/>
      <c r="F1" s="51"/>
      <c r="G1" s="51"/>
      <c r="I1" s="50"/>
    </row>
    <row r="2" ht="12.75" customHeight="1">
      <c r="A2" s="15" t="s">
        <v>73</v>
      </c>
      <c r="B2" s="15"/>
      <c r="C2" s="15"/>
      <c r="D2" s="15"/>
      <c r="E2" s="15"/>
      <c r="F2" s="15"/>
      <c r="G2" s="15"/>
      <c r="H2" s="48" t="s">
        <v>2</v>
      </c>
      <c r="I2" s="48"/>
    </row>
    <row r="3" ht="12.75" customHeight="1">
      <c r="A3" s="62" t="s">
        <v>3</v>
      </c>
      <c r="B3" s="18" t="s">
        <v>4</v>
      </c>
      <c r="C3" s="18"/>
      <c r="D3" s="18"/>
      <c r="E3" s="18"/>
      <c r="F3" s="58" t="s">
        <v>5</v>
      </c>
      <c r="G3" s="59"/>
      <c r="H3" s="59"/>
      <c r="I3" s="59"/>
    </row>
    <row r="4" ht="12.75" customHeight="1">
      <c r="A4" s="63"/>
      <c r="B4" s="32" t="s">
        <v>6</v>
      </c>
      <c r="C4" s="9" t="s">
        <v>7</v>
      </c>
      <c r="D4" s="18"/>
      <c r="E4" s="25" t="s">
        <v>60</v>
      </c>
      <c r="F4" s="9" t="s">
        <v>6</v>
      </c>
      <c r="G4" s="9" t="s">
        <v>7</v>
      </c>
      <c r="H4" s="10"/>
      <c r="I4" s="60" t="s">
        <v>61</v>
      </c>
    </row>
    <row r="5" ht="12.75" customHeight="1">
      <c r="A5" s="64"/>
      <c r="B5" s="33"/>
      <c r="C5" s="9" t="s">
        <v>9</v>
      </c>
      <c r="D5" s="9" t="s">
        <v>10</v>
      </c>
      <c r="E5" s="27"/>
      <c r="F5" s="9"/>
      <c r="G5" s="9" t="s">
        <v>9</v>
      </c>
      <c r="H5" s="10" t="s">
        <v>10</v>
      </c>
      <c r="I5" s="61"/>
    </row>
    <row r="6" ht="12.75" customHeight="1">
      <c r="A6" s="1" t="s">
        <v>12</v>
      </c>
      <c r="B6" s="52" t="n">
        <f t="shared" ref="B6:F6" si="0">SUM(B7:B28)</f>
        <v>17146</v>
      </c>
      <c r="C6" s="52" t="n">
        <f t="shared" si="0"/>
        <v>10741</v>
      </c>
      <c r="D6" s="52" t="n">
        <f t="shared" si="0"/>
        <v>6424</v>
      </c>
      <c r="E6" s="52" t="n">
        <f t="shared" si="0"/>
        <v>15</v>
      </c>
      <c r="F6" s="52" t="n">
        <f t="shared" si="0"/>
        <v>383</v>
      </c>
      <c r="G6" s="52" t="n">
        <f>SUM(G7:G28)</f>
        <v>118</v>
      </c>
      <c r="H6" s="52" t="n">
        <f t="shared" ref="H6:I6" si="1">SUM(H7:H28)</f>
        <v>269</v>
      </c>
      <c r="I6" s="52" t="n">
        <f t="shared" si="1"/>
        <v>9</v>
      </c>
      <c r="J6" s="53"/>
    </row>
    <row r="7" ht="12.75" customHeight="1">
      <c r="A7" s="43" t="s">
        <v>44</v>
      </c>
      <c r="B7" s="52" t="n">
        <f>C7+D7</f>
        <v>16</v>
      </c>
      <c r="C7" s="53" t="n">
        <v>11</v>
      </c>
      <c r="D7" s="53" t="n">
        <v>5</v>
      </c>
      <c r="E7" s="53" t="s">
        <v>14</v>
      </c>
      <c r="F7" s="53" t="n">
        <f>G7</f>
        <v>1</v>
      </c>
      <c r="G7" s="53" t="n">
        <v>1</v>
      </c>
      <c r="H7" s="53" t="s">
        <v>14</v>
      </c>
      <c r="I7" s="53" t="n">
        <v>1</v>
      </c>
      <c r="J7" s="53"/>
    </row>
    <row r="8" ht="12.75" customHeight="1">
      <c r="A8" s="43" t="s">
        <v>15</v>
      </c>
      <c r="B8" s="52" t="s">
        <v>14</v>
      </c>
      <c r="C8" s="53" t="s">
        <v>14</v>
      </c>
      <c r="D8" s="53" t="s">
        <v>14</v>
      </c>
      <c r="E8" s="53" t="s">
        <v>14</v>
      </c>
      <c r="F8" s="53" t="s">
        <v>14</v>
      </c>
      <c r="G8" s="53" t="s">
        <v>14</v>
      </c>
      <c r="H8" s="53" t="s">
        <v>14</v>
      </c>
      <c r="I8" s="53" t="s">
        <v>14</v>
      </c>
      <c r="J8" s="53"/>
    </row>
    <row r="9" ht="12.75" customHeight="1">
      <c r="A9" s="43" t="s">
        <v>16</v>
      </c>
      <c r="B9" s="52" t="n">
        <f t="shared" ref="B9:B26" si="2">C9+D9</f>
        <v>1084</v>
      </c>
      <c r="C9" s="53" t="n">
        <v>850</v>
      </c>
      <c r="D9" s="53" t="n">
        <v>234</v>
      </c>
      <c r="E9" s="53" t="n">
        <v>2</v>
      </c>
      <c r="F9" s="53" t="n">
        <f t="shared" ref="F9:F25" si="3">G9+H9</f>
        <v>18</v>
      </c>
      <c r="G9" s="53" t="n">
        <v>14</v>
      </c>
      <c r="H9" s="53" t="n">
        <v>4</v>
      </c>
      <c r="I9" s="53" t="n">
        <v>2</v>
      </c>
      <c r="J9" s="53"/>
    </row>
    <row r="10" ht="12.75" customHeight="1">
      <c r="A10" s="43" t="s">
        <v>17</v>
      </c>
      <c r="B10" s="52" t="n">
        <f t="shared" si="2"/>
        <v>76</v>
      </c>
      <c r="C10" s="53" t="n">
        <v>62</v>
      </c>
      <c r="D10" s="53" t="n">
        <v>14</v>
      </c>
      <c r="E10" s="53" t="s">
        <v>14</v>
      </c>
      <c r="F10" s="53" t="s">
        <v>14</v>
      </c>
      <c r="G10" s="53" t="s">
        <v>14</v>
      </c>
      <c r="H10" s="53" t="s">
        <v>14</v>
      </c>
      <c r="I10" s="53" t="s">
        <v>14</v>
      </c>
      <c r="J10" s="53"/>
    </row>
    <row r="11" ht="37.5" customHeight="1">
      <c r="A11" s="43" t="s">
        <v>66</v>
      </c>
      <c r="B11" s="52" t="n">
        <f t="shared" si="2"/>
        <v>60</v>
      </c>
      <c r="C11" s="53" t="n">
        <v>58</v>
      </c>
      <c r="D11" s="53" t="n">
        <v>2</v>
      </c>
      <c r="E11" s="53" t="s">
        <v>14</v>
      </c>
      <c r="F11" s="53" t="s">
        <v>14</v>
      </c>
      <c r="G11" s="53" t="s">
        <v>14</v>
      </c>
      <c r="H11" s="53" t="s">
        <v>14</v>
      </c>
      <c r="I11" s="53" t="s">
        <v>14</v>
      </c>
      <c r="J11" s="53"/>
    </row>
    <row r="12" ht="12.75" customHeight="1">
      <c r="A12" s="43" t="s">
        <v>19</v>
      </c>
      <c r="B12" s="52" t="n">
        <f t="shared" si="2"/>
        <v>2524</v>
      </c>
      <c r="C12" s="53" t="n">
        <v>2475</v>
      </c>
      <c r="D12" s="53" t="n">
        <v>49</v>
      </c>
      <c r="E12" s="53" t="n">
        <v>3</v>
      </c>
      <c r="F12" s="53" t="n">
        <f>G12</f>
        <v>26</v>
      </c>
      <c r="G12" s="53" t="n">
        <v>26</v>
      </c>
      <c r="H12" s="53" t="s">
        <v>14</v>
      </c>
      <c r="I12" s="53" t="n">
        <v>3</v>
      </c>
      <c r="J12" s="53"/>
    </row>
    <row r="13" ht="24.75" customHeight="1">
      <c r="A13" s="43" t="s">
        <v>67</v>
      </c>
      <c r="B13" s="52" t="n">
        <f t="shared" si="2"/>
        <v>2504</v>
      </c>
      <c r="C13" s="53" t="n">
        <v>1388</v>
      </c>
      <c r="D13" s="53" t="n">
        <v>1116</v>
      </c>
      <c r="E13" s="53" t="n">
        <v>2</v>
      </c>
      <c r="F13" s="53" t="n">
        <f>G13</f>
        <v>8</v>
      </c>
      <c r="G13" s="53" t="n">
        <v>8</v>
      </c>
      <c r="H13" s="53" t="s">
        <v>14</v>
      </c>
      <c r="I13" s="53" t="n">
        <v>1</v>
      </c>
      <c r="J13" s="53"/>
    </row>
    <row r="14" ht="12.75" customHeight="1">
      <c r="A14" s="43" t="s">
        <v>21</v>
      </c>
      <c r="B14" s="52" t="n">
        <f t="shared" si="2"/>
        <v>969</v>
      </c>
      <c r="C14" s="53" t="n">
        <v>864</v>
      </c>
      <c r="D14" s="53" t="n">
        <v>105</v>
      </c>
      <c r="E14" s="53" t="s">
        <v>14</v>
      </c>
      <c r="F14" s="53" t="n">
        <f>G14</f>
        <v>1</v>
      </c>
      <c r="G14" s="53" t="n">
        <v>1</v>
      </c>
      <c r="H14" s="53" t="s">
        <v>14</v>
      </c>
      <c r="I14" s="53" t="n">
        <v>1</v>
      </c>
      <c r="J14" s="53"/>
    </row>
    <row r="15" ht="12.75" customHeight="1">
      <c r="A15" s="43" t="s">
        <v>22</v>
      </c>
      <c r="B15" s="52" t="n">
        <f t="shared" si="2"/>
        <v>1582</v>
      </c>
      <c r="C15" s="53" t="n">
        <v>929</v>
      </c>
      <c r="D15" s="53" t="n">
        <v>653</v>
      </c>
      <c r="E15" s="53" t="s">
        <v>14</v>
      </c>
      <c r="F15" s="53" t="s">
        <v>14</v>
      </c>
      <c r="G15" s="53" t="n">
        <v>3</v>
      </c>
      <c r="H15" s="53" t="s">
        <v>14</v>
      </c>
      <c r="I15" s="53" t="n">
        <v>0</v>
      </c>
      <c r="J15" s="53"/>
    </row>
    <row r="16" ht="12.75" customHeight="1">
      <c r="A16" s="43" t="s">
        <v>23</v>
      </c>
      <c r="B16" s="52" t="n">
        <f t="shared" si="2"/>
        <v>458</v>
      </c>
      <c r="C16" s="53" t="n">
        <v>326</v>
      </c>
      <c r="D16" s="53" t="n">
        <v>132</v>
      </c>
      <c r="E16" s="53" t="n">
        <v>2</v>
      </c>
      <c r="F16" s="53" t="s">
        <v>14</v>
      </c>
      <c r="G16" s="53" t="s">
        <v>14</v>
      </c>
      <c r="H16" s="53" t="s">
        <v>14</v>
      </c>
      <c r="I16" s="53" t="s">
        <v>14</v>
      </c>
      <c r="J16" s="53"/>
    </row>
    <row r="17" ht="24" customHeight="1">
      <c r="A17" s="43" t="s">
        <v>68</v>
      </c>
      <c r="B17" s="52" t="n">
        <f t="shared" si="2"/>
        <v>230</v>
      </c>
      <c r="C17" s="53" t="n">
        <v>105</v>
      </c>
      <c r="D17" s="53" t="n">
        <v>125</v>
      </c>
      <c r="E17" s="53" t="n">
        <v>1</v>
      </c>
      <c r="F17" s="53" t="s">
        <v>14</v>
      </c>
      <c r="G17" s="53" t="s">
        <v>14</v>
      </c>
      <c r="H17" s="53" t="s">
        <v>14</v>
      </c>
      <c r="I17" s="53" t="s">
        <v>14</v>
      </c>
      <c r="J17" s="53"/>
    </row>
    <row r="18" ht="12.75" customHeight="1">
      <c r="A18" s="43" t="s">
        <v>25</v>
      </c>
      <c r="B18" s="52" t="n">
        <f t="shared" si="2"/>
        <v>178</v>
      </c>
      <c r="C18" s="53" t="n">
        <v>103</v>
      </c>
      <c r="D18" s="53" t="n">
        <v>75</v>
      </c>
      <c r="E18" s="53" t="s">
        <v>14</v>
      </c>
      <c r="F18" s="53" t="s">
        <v>14</v>
      </c>
      <c r="G18" s="53" t="s">
        <v>14</v>
      </c>
      <c r="H18" s="53" t="s">
        <v>14</v>
      </c>
      <c r="I18" s="53" t="s">
        <v>14</v>
      </c>
      <c r="J18" s="53"/>
    </row>
    <row r="19" ht="27.75" customHeight="1">
      <c r="A19" s="43" t="s">
        <v>26</v>
      </c>
      <c r="B19" s="52" t="n">
        <f t="shared" si="2"/>
        <v>587</v>
      </c>
      <c r="C19" s="53" t="n">
        <v>293</v>
      </c>
      <c r="D19" s="53" t="n">
        <v>294</v>
      </c>
      <c r="E19" s="53" t="n">
        <v>1</v>
      </c>
      <c r="F19" s="53" t="n">
        <v>4</v>
      </c>
      <c r="G19" s="53" t="n">
        <v>3</v>
      </c>
      <c r="H19" s="53" t="n">
        <v>1</v>
      </c>
      <c r="I19" s="53" t="n">
        <v>0</v>
      </c>
      <c r="J19" s="53"/>
    </row>
    <row r="20" ht="27" customHeight="1">
      <c r="A20" s="43" t="s">
        <v>69</v>
      </c>
      <c r="B20" s="52" t="n">
        <f t="shared" si="2"/>
        <v>2064</v>
      </c>
      <c r="C20" s="53" t="n">
        <v>1393</v>
      </c>
      <c r="D20" s="53" t="n">
        <v>671</v>
      </c>
      <c r="E20" s="53" t="n">
        <v>4</v>
      </c>
      <c r="F20" s="53" t="n">
        <f t="shared" si="3"/>
        <v>7</v>
      </c>
      <c r="G20" s="53" t="n">
        <v>5</v>
      </c>
      <c r="H20" s="53" t="n">
        <v>2</v>
      </c>
      <c r="I20" s="53" t="n">
        <v>1</v>
      </c>
      <c r="J20" s="53"/>
    </row>
    <row r="21" ht="24.75" customHeight="1">
      <c r="A21" s="43" t="s">
        <v>70</v>
      </c>
      <c r="B21" s="52" t="n">
        <f t="shared" si="2"/>
        <v>1242</v>
      </c>
      <c r="C21" s="53" t="n">
        <v>417</v>
      </c>
      <c r="D21" s="53" t="n">
        <v>825</v>
      </c>
      <c r="E21" s="53" t="s">
        <v>14</v>
      </c>
      <c r="F21" s="53" t="n">
        <f t="shared" si="3"/>
        <v>47</v>
      </c>
      <c r="G21" s="53" t="n">
        <v>6</v>
      </c>
      <c r="H21" s="53" t="n">
        <v>41</v>
      </c>
      <c r="I21" s="53" t="s">
        <v>14</v>
      </c>
      <c r="J21" s="53"/>
    </row>
    <row r="22" ht="12.75" customHeight="1">
      <c r="A22" s="43" t="s">
        <v>29</v>
      </c>
      <c r="B22" s="52" t="n">
        <f t="shared" si="2"/>
        <v>580</v>
      </c>
      <c r="C22" s="53" t="n">
        <v>230</v>
      </c>
      <c r="D22" s="53" t="n">
        <v>350</v>
      </c>
      <c r="E22" s="53" t="s">
        <v>14</v>
      </c>
      <c r="F22" s="53" t="n">
        <f t="shared" si="3"/>
        <v>30</v>
      </c>
      <c r="G22" s="53" t="n">
        <v>1</v>
      </c>
      <c r="H22" s="53" t="n">
        <v>29</v>
      </c>
      <c r="I22" s="53" t="s">
        <v>14</v>
      </c>
      <c r="J22" s="53"/>
    </row>
    <row r="23" ht="12.75" customHeight="1">
      <c r="A23" s="43" t="s">
        <v>30</v>
      </c>
      <c r="B23" s="52" t="n">
        <f t="shared" si="2"/>
        <v>2112</v>
      </c>
      <c r="C23" s="53" t="n">
        <v>697</v>
      </c>
      <c r="D23" s="53" t="n">
        <v>1415</v>
      </c>
      <c r="E23" s="53" t="s">
        <v>14</v>
      </c>
      <c r="F23" s="53" t="n">
        <f t="shared" si="3"/>
        <v>236</v>
      </c>
      <c r="G23" s="53" t="n">
        <v>49</v>
      </c>
      <c r="H23" s="53" t="n">
        <v>187</v>
      </c>
      <c r="I23" s="53" t="s">
        <v>14</v>
      </c>
      <c r="J23" s="53"/>
    </row>
    <row r="24" ht="12.75" customHeight="1">
      <c r="A24" s="43" t="s">
        <v>31</v>
      </c>
      <c r="B24" s="52" t="n">
        <f t="shared" si="2"/>
        <v>550</v>
      </c>
      <c r="C24" s="53" t="n">
        <v>377</v>
      </c>
      <c r="D24" s="53" t="n">
        <v>173</v>
      </c>
      <c r="E24" s="53" t="s">
        <v>14</v>
      </c>
      <c r="F24" s="53" t="s">
        <v>14</v>
      </c>
      <c r="G24" s="53" t="s">
        <v>14</v>
      </c>
      <c r="H24" s="53" t="n">
        <v>1</v>
      </c>
      <c r="I24" s="53" t="s">
        <v>14</v>
      </c>
      <c r="J24" s="53"/>
    </row>
    <row r="25" ht="12.75" customHeight="1">
      <c r="A25" s="43" t="s">
        <v>32</v>
      </c>
      <c r="B25" s="52" t="n">
        <f t="shared" si="2"/>
        <v>325</v>
      </c>
      <c r="C25" s="53" t="n">
        <v>151</v>
      </c>
      <c r="D25" s="53" t="n">
        <v>174</v>
      </c>
      <c r="E25" s="53" t="s">
        <v>14</v>
      </c>
      <c r="F25" s="53" t="n">
        <f t="shared" si="3"/>
        <v>5</v>
      </c>
      <c r="G25" s="53" t="n">
        <v>1</v>
      </c>
      <c r="H25" s="53" t="n">
        <v>4</v>
      </c>
      <c r="I25" s="53" t="s">
        <v>14</v>
      </c>
      <c r="J25" s="53"/>
    </row>
    <row r="26" ht="54" customHeight="1">
      <c r="A26" s="43" t="s">
        <v>56</v>
      </c>
      <c r="B26" s="52" t="n">
        <f t="shared" si="2"/>
        <v>5</v>
      </c>
      <c r="C26" s="53" t="n">
        <v>1</v>
      </c>
      <c r="D26" s="53" t="n">
        <v>4</v>
      </c>
      <c r="E26" s="53" t="s">
        <v>14</v>
      </c>
      <c r="F26" s="53" t="s">
        <v>14</v>
      </c>
      <c r="G26" s="53" t="s">
        <v>14</v>
      </c>
      <c r="H26" s="53" t="s">
        <v>14</v>
      </c>
      <c r="I26" s="53" t="s">
        <v>14</v>
      </c>
      <c r="J26" s="53"/>
    </row>
    <row r="27" ht="12.75" customHeight="1">
      <c r="A27" s="43" t="s">
        <v>34</v>
      </c>
      <c r="B27" s="52" t="s">
        <v>14</v>
      </c>
      <c r="C27" s="53"/>
      <c r="D27" s="53"/>
      <c r="E27" s="53" t="s">
        <v>14</v>
      </c>
      <c r="F27" s="53" t="s">
        <v>14</v>
      </c>
      <c r="G27" s="53" t="s">
        <v>14</v>
      </c>
      <c r="H27" s="53" t="s">
        <v>14</v>
      </c>
      <c r="I27" s="53" t="s">
        <v>14</v>
      </c>
      <c r="J27" s="53"/>
    </row>
    <row r="28" ht="12.75" customHeight="1">
      <c r="A28" s="49" t="s">
        <v>57</v>
      </c>
      <c r="B28" s="55" t="s">
        <v>14</v>
      </c>
      <c r="C28" s="54" t="n">
        <v>11</v>
      </c>
      <c r="D28" s="54" t="n">
        <v>8</v>
      </c>
      <c r="E28" s="54" t="s">
        <v>14</v>
      </c>
      <c r="F28" s="54" t="s">
        <v>14</v>
      </c>
      <c r="G28" s="54" t="s">
        <v>14</v>
      </c>
      <c r="H28" s="54" t="s">
        <v>14</v>
      </c>
      <c r="I28" s="54" t="s">
        <v>14</v>
      </c>
      <c r="J28" s="53"/>
    </row>
    <row r="29" ht="12.75" customHeight="1">
      <c r="A29" s="56" t="s">
        <v>51</v>
      </c>
      <c r="B29" s="56"/>
      <c r="C29" s="56"/>
      <c r="D29" s="56"/>
      <c r="E29" s="56"/>
      <c r="F29" s="56"/>
      <c r="G29" s="56"/>
      <c r="H29" s="56"/>
      <c r="I29" s="56"/>
    </row>
    <row r="30" ht="12.75" customHeight="1">
      <c r="A30" s="56" t="s">
        <v>64</v>
      </c>
      <c r="B30" s="56"/>
      <c r="C30" s="56"/>
      <c r="D30" s="56"/>
      <c r="E30" s="56"/>
      <c r="F30" s="56"/>
      <c r="G30" s="56"/>
      <c r="H30" s="56"/>
      <c r="I30" s="56"/>
    </row>
    <row r="31" ht="12.75" customHeight="1">
      <c r="A31" s="57"/>
      <c r="B31" s="57"/>
      <c r="C31" s="57"/>
      <c r="D31" s="57"/>
      <c r="E31" s="57"/>
      <c r="F31" s="57"/>
      <c r="G31" s="57"/>
      <c r="H31" s="57"/>
      <c r="I31" s="57"/>
    </row>
  </sheetData>
  <mergeCells count="14">
    <mergeCell ref="A31:I31"/>
    <mergeCell ref="I4:I5"/>
    <mergeCell ref="A29:I29"/>
    <mergeCell ref="A30:I30"/>
    <mergeCell ref="A2:G2"/>
    <mergeCell ref="H2:I2"/>
    <mergeCell ref="A3:A5"/>
    <mergeCell ref="B3:E3"/>
    <mergeCell ref="F3:I3"/>
    <mergeCell ref="B4:B5"/>
    <mergeCell ref="C4:D4"/>
    <mergeCell ref="E4:E5"/>
    <mergeCell ref="F4:F5"/>
    <mergeCell ref="G4:H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tabSelected="true" zoomScalePageLayoutView="85" workbookViewId="0"/>
  </sheetViews>
  <sheetFormatPr defaultRowHeight="15.0" baseColWidth="10"/>
  <cols>
    <col min="1" max="1" width="42.33203125" hidden="0" customWidth="1"/>
    <col min="2" max="2" width="9.44140625" hidden="0" customWidth="1"/>
    <col min="3" max="3" width="12.6640625" hidden="0" customWidth="1"/>
    <col min="6" max="6" width="10.88671875" hidden="0" customWidth="1"/>
  </cols>
  <sheetData>
    <row r="1">
      <c r="A1" s="82" t="s">
        <v>0</v>
      </c>
      <c r="B1" s="82"/>
      <c r="C1" s="82"/>
      <c r="D1" s="82"/>
      <c r="E1" s="82"/>
      <c r="F1" s="82"/>
      <c r="G1" s="82"/>
      <c r="H1" s="82"/>
      <c r="I1" s="83"/>
      <c r="J1" s="82"/>
    </row>
    <row r="2" ht="17.25" customHeight="1">
      <c r="A2" s="92" t="s">
        <v>75</v>
      </c>
      <c r="B2" s="92"/>
      <c r="C2" s="92"/>
      <c r="D2" s="92"/>
      <c r="E2" s="92"/>
      <c r="F2" s="92"/>
      <c r="G2" s="92"/>
      <c r="H2" s="92"/>
      <c r="I2" s="93" t="s">
        <v>2</v>
      </c>
      <c r="J2" s="93"/>
    </row>
    <row r="3" ht="12" customHeight="1">
      <c r="A3" s="94" t="s">
        <v>3</v>
      </c>
      <c r="B3" s="97" t="s">
        <v>74</v>
      </c>
      <c r="C3" s="97" t="s">
        <v>4</v>
      </c>
      <c r="D3" s="97"/>
      <c r="E3" s="97"/>
      <c r="F3" s="97"/>
      <c r="G3" s="65" t="s">
        <v>5</v>
      </c>
      <c r="H3" s="66"/>
      <c r="I3" s="66"/>
      <c r="J3" s="66"/>
    </row>
    <row r="4" ht="12.75" customHeight="1">
      <c r="A4" s="95"/>
      <c r="B4" s="97"/>
      <c r="C4" s="67" t="s">
        <v>6</v>
      </c>
      <c r="D4" s="69" t="s">
        <v>7</v>
      </c>
      <c r="E4" s="97"/>
      <c r="F4" s="70" t="s">
        <v>60</v>
      </c>
      <c r="G4" s="69" t="s">
        <v>6</v>
      </c>
      <c r="H4" s="69" t="s">
        <v>7</v>
      </c>
      <c r="I4" s="72"/>
      <c r="J4" s="73" t="s">
        <v>61</v>
      </c>
    </row>
    <row r="5">
      <c r="A5" s="96"/>
      <c r="B5" s="97"/>
      <c r="C5" s="68"/>
      <c r="D5" s="69" t="s">
        <v>9</v>
      </c>
      <c r="E5" s="69" t="s">
        <v>10</v>
      </c>
      <c r="F5" s="71"/>
      <c r="G5" s="69"/>
      <c r="H5" s="69" t="s">
        <v>9</v>
      </c>
      <c r="I5" s="72" t="s">
        <v>10</v>
      </c>
      <c r="J5" s="74"/>
    </row>
    <row r="6" ht="13.8" customHeight="1">
      <c r="A6" s="84" t="s">
        <v>12</v>
      </c>
      <c r="B6" s="85" t="n">
        <v>17173</v>
      </c>
      <c r="C6" s="85" t="n">
        <v>17047</v>
      </c>
      <c r="D6" s="85" t="n">
        <v>10266</v>
      </c>
      <c r="E6" s="85" t="n">
        <v>6781</v>
      </c>
      <c r="F6" s="85" t="n">
        <v>8</v>
      </c>
      <c r="G6" s="85" t="n">
        <v>126</v>
      </c>
      <c r="H6" s="85" t="n">
        <v>80</v>
      </c>
      <c r="I6" s="85" t="n">
        <v>46</v>
      </c>
      <c r="J6" s="85" t="n">
        <v>8</v>
      </c>
    </row>
    <row r="7" ht="13.8" customHeight="1">
      <c r="A7" s="86" t="s">
        <v>44</v>
      </c>
      <c r="B7" s="85" t="n">
        <v>23</v>
      </c>
      <c r="C7" s="85" t="n">
        <v>23</v>
      </c>
      <c r="D7" s="87" t="n">
        <v>10</v>
      </c>
      <c r="E7" s="87" t="n">
        <v>13</v>
      </c>
      <c r="F7" s="2" t="n">
        <v>0</v>
      </c>
      <c r="G7" s="3" t="n">
        <v>0</v>
      </c>
      <c r="H7" s="2" t="n">
        <v>0</v>
      </c>
      <c r="I7" s="2" t="n">
        <v>0</v>
      </c>
      <c r="J7" s="2" t="n">
        <v>0</v>
      </c>
    </row>
    <row r="8">
      <c r="A8" s="86" t="s">
        <v>15</v>
      </c>
      <c r="B8" s="88" t="n">
        <v>0</v>
      </c>
      <c r="C8" s="3" t="n">
        <v>0</v>
      </c>
      <c r="D8" s="2" t="n">
        <v>0</v>
      </c>
      <c r="E8" s="2" t="n">
        <v>0</v>
      </c>
      <c r="F8" s="2" t="n">
        <v>0</v>
      </c>
      <c r="G8" s="3" t="n">
        <v>0</v>
      </c>
      <c r="H8" s="2" t="n">
        <v>0</v>
      </c>
      <c r="I8" s="2" t="n">
        <v>0</v>
      </c>
      <c r="J8" s="2" t="n">
        <v>0</v>
      </c>
    </row>
    <row r="9" ht="13.8" customHeight="1">
      <c r="A9" s="86" t="s">
        <v>16</v>
      </c>
      <c r="B9" s="85" t="n">
        <v>1150</v>
      </c>
      <c r="C9" s="85" t="n">
        <v>1133</v>
      </c>
      <c r="D9" s="87" t="n">
        <v>842</v>
      </c>
      <c r="E9" s="87" t="n">
        <v>291</v>
      </c>
      <c r="F9" s="87" t="n">
        <v>1</v>
      </c>
      <c r="G9" s="85" t="n">
        <v>17</v>
      </c>
      <c r="H9" s="87" t="n">
        <v>16</v>
      </c>
      <c r="I9" s="87" t="n">
        <v>1</v>
      </c>
      <c r="J9" s="2" t="n">
        <v>0</v>
      </c>
    </row>
    <row r="10" ht="13.8" customHeight="1">
      <c r="A10" s="86" t="s">
        <v>17</v>
      </c>
      <c r="B10" s="85" t="n">
        <v>87</v>
      </c>
      <c r="C10" s="85" t="n">
        <v>87</v>
      </c>
      <c r="D10" s="87" t="n">
        <v>66</v>
      </c>
      <c r="E10" s="87" t="n">
        <v>21</v>
      </c>
      <c r="F10" s="2" t="n">
        <v>0</v>
      </c>
      <c r="G10" s="3" t="n">
        <v>0</v>
      </c>
      <c r="H10" s="2" t="n">
        <v>0</v>
      </c>
      <c r="I10" s="2" t="n">
        <v>0</v>
      </c>
      <c r="J10" s="2" t="n">
        <v>0</v>
      </c>
    </row>
    <row r="11" ht="34.799999999999997" customHeight="1">
      <c r="A11" s="86" t="s">
        <v>66</v>
      </c>
      <c r="B11" s="85" t="n">
        <v>52</v>
      </c>
      <c r="C11" s="85" t="n">
        <v>52</v>
      </c>
      <c r="D11" s="87" t="n">
        <v>48</v>
      </c>
      <c r="E11" s="87" t="n">
        <v>4</v>
      </c>
      <c r="F11" s="87" t="n">
        <v>1</v>
      </c>
      <c r="G11" s="3" t="n">
        <v>0</v>
      </c>
      <c r="H11" s="2" t="n">
        <v>0</v>
      </c>
      <c r="I11" s="2" t="n">
        <v>0</v>
      </c>
      <c r="J11" s="2" t="n">
        <v>0</v>
      </c>
    </row>
    <row r="12" ht="13.8" customHeight="1">
      <c r="A12" s="86" t="s">
        <v>19</v>
      </c>
      <c r="B12" s="85" t="n">
        <v>2380</v>
      </c>
      <c r="C12" s="85" t="n">
        <v>2348</v>
      </c>
      <c r="D12" s="87" t="n">
        <v>2288</v>
      </c>
      <c r="E12" s="87" t="n">
        <v>60</v>
      </c>
      <c r="F12" s="87" t="n">
        <v>1</v>
      </c>
      <c r="G12" s="85" t="n">
        <v>32</v>
      </c>
      <c r="H12" s="81" t="n">
        <v>32</v>
      </c>
      <c r="I12" s="2" t="n">
        <v>0</v>
      </c>
      <c r="J12" s="81" t="n">
        <v>4</v>
      </c>
    </row>
    <row r="13" ht="23.4" customHeight="1">
      <c r="A13" s="86" t="s">
        <v>67</v>
      </c>
      <c r="B13" s="85" t="n">
        <v>2384</v>
      </c>
      <c r="C13" s="85" t="n">
        <v>2376</v>
      </c>
      <c r="D13" s="87" t="n">
        <v>1270</v>
      </c>
      <c r="E13" s="87" t="n">
        <v>1106</v>
      </c>
      <c r="F13" s="87" t="n">
        <v>1</v>
      </c>
      <c r="G13" s="85" t="n">
        <v>8</v>
      </c>
      <c r="H13" s="81" t="n">
        <v>7</v>
      </c>
      <c r="I13" s="87" t="n">
        <v>1</v>
      </c>
      <c r="J13" s="81" t="n">
        <v>1</v>
      </c>
    </row>
    <row r="14" ht="13.8" customHeight="1">
      <c r="A14" s="86" t="s">
        <v>21</v>
      </c>
      <c r="B14" s="85" t="n">
        <v>841</v>
      </c>
      <c r="C14" s="85" t="n">
        <v>837</v>
      </c>
      <c r="D14" s="87" t="n">
        <v>732</v>
      </c>
      <c r="E14" s="87" t="n">
        <v>105</v>
      </c>
      <c r="F14" s="87" t="n">
        <v>2</v>
      </c>
      <c r="G14" s="85" t="n">
        <v>4</v>
      </c>
      <c r="H14" s="81" t="n">
        <v>3</v>
      </c>
      <c r="I14" s="87" t="n">
        <v>1</v>
      </c>
      <c r="J14" s="2" t="n">
        <v>0</v>
      </c>
    </row>
    <row r="15" ht="13.8" customHeight="1">
      <c r="A15" s="86" t="s">
        <v>22</v>
      </c>
      <c r="B15" s="85" t="n">
        <v>1549</v>
      </c>
      <c r="C15" s="85" t="n">
        <v>1544</v>
      </c>
      <c r="D15" s="87" t="n">
        <v>945</v>
      </c>
      <c r="E15" s="87" t="n">
        <v>599</v>
      </c>
      <c r="F15" s="2" t="n">
        <v>0</v>
      </c>
      <c r="G15" s="88" t="n">
        <v>5</v>
      </c>
      <c r="H15" s="81" t="n">
        <v>3</v>
      </c>
      <c r="I15" s="87" t="n">
        <v>2</v>
      </c>
      <c r="J15" s="2" t="n">
        <v>0</v>
      </c>
    </row>
    <row r="16" ht="13.8" customHeight="1">
      <c r="A16" s="86" t="s">
        <v>23</v>
      </c>
      <c r="B16" s="85" t="n">
        <v>469</v>
      </c>
      <c r="C16" s="85" t="n">
        <v>467</v>
      </c>
      <c r="D16" s="87" t="n">
        <v>352</v>
      </c>
      <c r="E16" s="87" t="n">
        <v>115</v>
      </c>
      <c r="F16" s="2" t="n">
        <v>0</v>
      </c>
      <c r="G16" s="88" t="n">
        <v>2</v>
      </c>
      <c r="H16" s="87" t="n">
        <v>2</v>
      </c>
      <c r="I16" s="2" t="n">
        <v>0</v>
      </c>
      <c r="J16" s="87" t="n">
        <v>1</v>
      </c>
    </row>
    <row r="17" ht="23.4" customHeight="1">
      <c r="A17" s="86" t="s">
        <v>68</v>
      </c>
      <c r="B17" s="85" t="n">
        <v>256</v>
      </c>
      <c r="C17" s="85" t="n">
        <v>256</v>
      </c>
      <c r="D17" s="87" t="n">
        <v>119</v>
      </c>
      <c r="E17" s="87" t="n">
        <v>137</v>
      </c>
      <c r="F17" s="87" t="n">
        <v>1</v>
      </c>
      <c r="G17" s="3" t="n">
        <v>0</v>
      </c>
      <c r="H17" s="2" t="n">
        <v>0</v>
      </c>
      <c r="I17" s="2" t="n">
        <v>0</v>
      </c>
      <c r="J17" s="2" t="n">
        <v>0</v>
      </c>
    </row>
    <row r="18" ht="13.8" customHeight="1">
      <c r="A18" s="86" t="s">
        <v>25</v>
      </c>
      <c r="B18" s="85" t="n">
        <v>197</v>
      </c>
      <c r="C18" s="85" t="n">
        <v>197</v>
      </c>
      <c r="D18" s="87" t="n">
        <v>128</v>
      </c>
      <c r="E18" s="87" t="n">
        <v>69</v>
      </c>
      <c r="F18" s="2" t="n">
        <v>0</v>
      </c>
      <c r="G18" s="3" t="n">
        <v>0</v>
      </c>
      <c r="H18" s="2" t="n">
        <v>0</v>
      </c>
      <c r="I18" s="2" t="n">
        <v>0</v>
      </c>
      <c r="J18" s="2" t="n">
        <v>0</v>
      </c>
    </row>
    <row r="19" ht="23.4" customHeight="1">
      <c r="A19" s="86" t="s">
        <v>26</v>
      </c>
      <c r="B19" s="85" t="n">
        <v>617</v>
      </c>
      <c r="C19" s="85" t="n">
        <v>617</v>
      </c>
      <c r="D19" s="87" t="n">
        <v>290</v>
      </c>
      <c r="E19" s="87" t="n">
        <v>327</v>
      </c>
      <c r="F19" s="2" t="n">
        <v>0</v>
      </c>
      <c r="G19" s="3" t="n">
        <v>0</v>
      </c>
      <c r="H19" s="2" t="n">
        <v>0</v>
      </c>
      <c r="I19" s="2" t="n">
        <v>0</v>
      </c>
      <c r="J19" s="2" t="n">
        <v>0</v>
      </c>
    </row>
    <row r="20" ht="23.4" customHeight="1">
      <c r="A20" s="86" t="s">
        <v>69</v>
      </c>
      <c r="B20" s="85" t="n">
        <v>1902</v>
      </c>
      <c r="C20" s="85" t="n">
        <v>1897</v>
      </c>
      <c r="D20" s="87" t="n">
        <v>1267</v>
      </c>
      <c r="E20" s="87" t="n">
        <v>630</v>
      </c>
      <c r="F20" s="2" t="n">
        <v>0</v>
      </c>
      <c r="G20" s="85" t="n">
        <v>5</v>
      </c>
      <c r="H20" s="81" t="n">
        <v>5</v>
      </c>
      <c r="I20" s="2" t="n">
        <v>0</v>
      </c>
      <c r="J20" s="81" t="n">
        <v>1</v>
      </c>
    </row>
    <row r="21" ht="23.4" customHeight="1">
      <c r="A21" s="86" t="s">
        <v>70</v>
      </c>
      <c r="B21" s="85" t="n">
        <v>1487</v>
      </c>
      <c r="C21" s="85" t="n">
        <v>1471</v>
      </c>
      <c r="D21" s="87" t="n">
        <v>484</v>
      </c>
      <c r="E21" s="87" t="n">
        <v>987</v>
      </c>
      <c r="F21" s="2" t="n">
        <v>0</v>
      </c>
      <c r="G21" s="85" t="n">
        <v>16</v>
      </c>
      <c r="H21" s="81" t="n">
        <v>4</v>
      </c>
      <c r="I21" s="81" t="n">
        <v>12</v>
      </c>
      <c r="J21" s="2" t="n">
        <v>0</v>
      </c>
    </row>
    <row r="22" ht="13.8" customHeight="1">
      <c r="A22" s="86" t="s">
        <v>29</v>
      </c>
      <c r="B22" s="85" t="n">
        <v>568</v>
      </c>
      <c r="C22" s="85" t="n">
        <v>557</v>
      </c>
      <c r="D22" s="87" t="n">
        <v>220</v>
      </c>
      <c r="E22" s="87" t="n">
        <v>337</v>
      </c>
      <c r="F22" s="2" t="n">
        <v>0</v>
      </c>
      <c r="G22" s="85" t="n">
        <v>11</v>
      </c>
      <c r="H22" s="81" t="n">
        <v>2</v>
      </c>
      <c r="I22" s="81" t="n">
        <v>9</v>
      </c>
      <c r="J22" s="2" t="n">
        <v>0</v>
      </c>
    </row>
    <row r="23" ht="13.8" customHeight="1">
      <c r="A23" s="86" t="s">
        <v>30</v>
      </c>
      <c r="B23" s="85" t="n">
        <v>2273</v>
      </c>
      <c r="C23" s="85" t="n">
        <v>2251</v>
      </c>
      <c r="D23" s="87" t="n">
        <v>656</v>
      </c>
      <c r="E23" s="87" t="n">
        <v>1595</v>
      </c>
      <c r="F23" s="2" t="n">
        <v>0</v>
      </c>
      <c r="G23" s="85" t="n">
        <v>22</v>
      </c>
      <c r="H23" s="81" t="n">
        <v>5</v>
      </c>
      <c r="I23" s="81" t="n">
        <v>17</v>
      </c>
      <c r="J23" s="2" t="n">
        <v>0</v>
      </c>
    </row>
    <row r="24" ht="13.8" customHeight="1">
      <c r="A24" s="86" t="s">
        <v>31</v>
      </c>
      <c r="B24" s="85" t="n">
        <v>557</v>
      </c>
      <c r="C24" s="85" t="n">
        <v>557</v>
      </c>
      <c r="D24" s="87" t="n">
        <v>379</v>
      </c>
      <c r="E24" s="87" t="n">
        <v>178</v>
      </c>
      <c r="F24" s="87" t="n">
        <v>1</v>
      </c>
      <c r="G24" s="3" t="n">
        <v>0</v>
      </c>
      <c r="H24" s="2" t="n">
        <v>0</v>
      </c>
      <c r="I24" s="2" t="n">
        <v>0</v>
      </c>
      <c r="J24" s="2" t="n">
        <v>0</v>
      </c>
    </row>
    <row r="25" ht="13.8" customHeight="1">
      <c r="A25" s="86" t="s">
        <v>32</v>
      </c>
      <c r="B25" s="85" t="n">
        <v>364</v>
      </c>
      <c r="C25" s="85" t="n">
        <v>360</v>
      </c>
      <c r="D25" s="87" t="n">
        <v>162</v>
      </c>
      <c r="E25" s="87" t="n">
        <v>198</v>
      </c>
      <c r="F25" s="2" t="n">
        <v>0</v>
      </c>
      <c r="G25" s="85" t="n">
        <v>4</v>
      </c>
      <c r="H25" s="81" t="n">
        <v>1</v>
      </c>
      <c r="I25" s="81" t="n">
        <v>3</v>
      </c>
      <c r="J25" s="87" t="n">
        <v>1</v>
      </c>
    </row>
    <row r="26" ht="46.2" customHeight="1">
      <c r="A26" s="86" t="s">
        <v>56</v>
      </c>
      <c r="B26" s="85" t="n">
        <v>3</v>
      </c>
      <c r="C26" s="85" t="n">
        <v>3</v>
      </c>
      <c r="D26" s="2" t="n">
        <v>0</v>
      </c>
      <c r="E26" s="87" t="n">
        <v>3</v>
      </c>
      <c r="F26" s="2" t="n">
        <v>0</v>
      </c>
      <c r="G26" s="3" t="n">
        <v>0</v>
      </c>
      <c r="H26" s="2" t="n">
        <v>0</v>
      </c>
      <c r="I26" s="2" t="n">
        <v>0</v>
      </c>
      <c r="J26" s="2" t="n">
        <v>0</v>
      </c>
    </row>
    <row r="27" ht="13.8" customHeight="1">
      <c r="A27" s="86" t="s">
        <v>34</v>
      </c>
      <c r="B27" s="85" t="n">
        <v>13</v>
      </c>
      <c r="C27" s="85" t="n">
        <v>13</v>
      </c>
      <c r="D27" s="87" t="n">
        <v>7</v>
      </c>
      <c r="E27" s="87" t="n">
        <v>6</v>
      </c>
      <c r="F27" s="2" t="n">
        <v>0</v>
      </c>
      <c r="G27" s="3" t="n">
        <v>0</v>
      </c>
      <c r="H27" s="2" t="n">
        <v>0</v>
      </c>
      <c r="I27" s="2" t="n">
        <v>0</v>
      </c>
      <c r="J27" s="2" t="n">
        <v>0</v>
      </c>
    </row>
    <row r="28">
      <c r="A28" s="89" t="s">
        <v>57</v>
      </c>
      <c r="B28" s="90" t="n">
        <v>1</v>
      </c>
      <c r="C28" s="90" t="n">
        <v>1</v>
      </c>
      <c r="D28" s="91" t="n">
        <v>1</v>
      </c>
      <c r="E28" s="77" t="n">
        <v>0</v>
      </c>
      <c r="F28" s="77" t="n">
        <v>0</v>
      </c>
      <c r="G28" s="79" t="n">
        <v>0</v>
      </c>
      <c r="H28" s="78" t="n">
        <v>0</v>
      </c>
      <c r="I28" s="78" t="n">
        <v>0</v>
      </c>
      <c r="J28" s="78" t="n">
        <v>0</v>
      </c>
    </row>
    <row r="29">
      <c r="A29" s="75" t="s">
        <v>51</v>
      </c>
      <c r="B29" s="75"/>
      <c r="C29" s="75"/>
      <c r="D29" s="75"/>
      <c r="E29" s="75"/>
      <c r="F29" s="75"/>
      <c r="G29" s="75"/>
      <c r="H29" s="75"/>
      <c r="I29" s="75"/>
      <c r="J29" s="75"/>
    </row>
    <row r="30">
      <c r="A30" s="75" t="s">
        <v>64</v>
      </c>
      <c r="B30" s="75"/>
      <c r="C30" s="75"/>
      <c r="D30" s="75"/>
      <c r="E30" s="75"/>
      <c r="F30" s="75"/>
      <c r="G30" s="75"/>
      <c r="H30" s="75"/>
      <c r="I30" s="75"/>
      <c r="J30" s="75"/>
    </row>
    <row r="31">
      <c r="A31" s="76"/>
      <c r="B31" s="76"/>
      <c r="C31" s="76"/>
      <c r="D31" s="76"/>
      <c r="E31" s="76"/>
      <c r="F31" s="76"/>
      <c r="G31" s="76"/>
      <c r="H31" s="76"/>
      <c r="I31" s="76"/>
      <c r="J31" s="76"/>
    </row>
    <row r="32">
      <c r="A32" s="80"/>
      <c r="B32" s="80"/>
    </row>
  </sheetData>
  <mergeCells count="15">
    <mergeCell ref="A29:J29"/>
    <mergeCell ref="A30:J30"/>
    <mergeCell ref="A31:J31"/>
    <mergeCell ref="A2:H2"/>
    <mergeCell ref="I2:J2"/>
    <mergeCell ref="A3:A5"/>
    <mergeCell ref="B3:B5"/>
    <mergeCell ref="C3:F3"/>
    <mergeCell ref="G3:J3"/>
    <mergeCell ref="C4:C5"/>
    <mergeCell ref="D4:E4"/>
    <mergeCell ref="F4:F5"/>
    <mergeCell ref="G4:G5"/>
    <mergeCell ref="H4:I4"/>
    <mergeCell ref="J4:J5"/>
  </mergeCells>
  <pageMargins left="0.32" right="0.2" top="0.39000000000000007" bottom="0.984251969" header="0.17000000000000004" footer="0.49"/>
  <pageSetup paperSize="9" scale="99" orientation="landscape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7" hidden="0" customWidth="1"/>
    <col min="2" max="2" width="10.44140625" hidden="0" customWidth="1"/>
    <col min="3" max="3" width="10.44140625" hidden="0" customWidth="1"/>
    <col min="4" max="4" width="10.44140625" hidden="0" customWidth="1"/>
    <col min="5" max="5" width="10.44140625" hidden="0" customWidth="1"/>
    <col min="6" max="6" width="10.44140625" hidden="0" customWidth="1"/>
    <col min="7" max="7" width="10.44140625" hidden="0" customWidth="1"/>
    <col min="8" max="8" width="10.44140625" hidden="0" customWidth="1"/>
    <col min="9" max="9" width="11.44140625" hidden="0" customWidth="1"/>
  </cols>
  <sheetData>
    <row r="1" ht="12.75" customHeight="1">
      <c r="A1" s="8" t="s">
        <v>0</v>
      </c>
      <c r="I1" s="5"/>
    </row>
    <row r="2" ht="12.75" customHeight="1">
      <c r="A2" s="15" t="s">
        <v>39</v>
      </c>
      <c r="B2" s="15"/>
      <c r="C2" s="15"/>
      <c r="D2" s="15"/>
      <c r="E2" s="15"/>
      <c r="F2" s="15" t="s">
        <v>2</v>
      </c>
      <c r="G2" s="16"/>
      <c r="H2" s="16"/>
    </row>
    <row r="3" ht="12.75" customHeight="1">
      <c r="A3" s="18" t="s">
        <v>3</v>
      </c>
      <c r="B3" s="18" t="s">
        <v>4</v>
      </c>
      <c r="C3" s="19"/>
      <c r="D3" s="19"/>
      <c r="E3" s="19"/>
      <c r="F3" s="9" t="s">
        <v>5</v>
      </c>
      <c r="G3" s="19"/>
      <c r="H3" s="20"/>
    </row>
    <row r="4" ht="12.75" customHeight="1">
      <c r="A4" s="19"/>
      <c r="B4" s="9" t="s">
        <v>6</v>
      </c>
      <c r="C4" s="9" t="s">
        <v>7</v>
      </c>
      <c r="D4" s="19"/>
      <c r="E4" s="11" t="s">
        <v>8</v>
      </c>
      <c r="F4" s="9" t="s">
        <v>6</v>
      </c>
      <c r="G4" s="9" t="s">
        <v>7</v>
      </c>
      <c r="H4" s="20"/>
    </row>
    <row r="5" ht="12.75" customHeight="1">
      <c r="A5" s="19"/>
      <c r="B5" s="19"/>
      <c r="C5" s="9" t="s">
        <v>9</v>
      </c>
      <c r="D5" s="9" t="s">
        <v>10</v>
      </c>
      <c r="E5" s="9" t="s">
        <v>11</v>
      </c>
      <c r="F5" s="19"/>
      <c r="G5" s="9" t="s">
        <v>9</v>
      </c>
      <c r="H5" s="10" t="s">
        <v>10</v>
      </c>
    </row>
    <row r="6" ht="12.75" customHeight="1">
      <c r="A6" s="1" t="s">
        <v>12</v>
      </c>
      <c r="B6" s="3" t="n">
        <v>20970</v>
      </c>
      <c r="C6" s="6" t="n">
        <v>13797</v>
      </c>
      <c r="D6" s="6" t="n">
        <v>7173</v>
      </c>
      <c r="E6" s="6" t="n">
        <v>12</v>
      </c>
      <c r="F6" s="6" t="n">
        <v>134</v>
      </c>
      <c r="G6" s="6" t="n">
        <v>118</v>
      </c>
      <c r="H6" s="6" t="n">
        <v>16</v>
      </c>
    </row>
    <row r="7" ht="12.75" customHeight="1">
      <c r="A7" s="13" t="s">
        <v>13</v>
      </c>
      <c r="B7" s="3" t="n">
        <v>21</v>
      </c>
      <c r="C7" s="2" t="n">
        <v>17</v>
      </c>
      <c r="D7" s="2" t="n">
        <v>4</v>
      </c>
      <c r="E7" s="7" t="s">
        <v>14</v>
      </c>
      <c r="F7" s="7" t="n">
        <v>0</v>
      </c>
      <c r="G7" s="7" t="s">
        <v>14</v>
      </c>
      <c r="H7" s="7" t="s">
        <v>14</v>
      </c>
    </row>
    <row r="8" ht="12.75" customHeight="1">
      <c r="A8" s="13" t="s">
        <v>15</v>
      </c>
      <c r="B8" s="12" t="n">
        <v>7</v>
      </c>
      <c r="C8" s="7" t="n">
        <v>7</v>
      </c>
      <c r="D8" s="7" t="n">
        <v>0</v>
      </c>
      <c r="E8" s="7" t="s">
        <v>14</v>
      </c>
      <c r="F8" s="7" t="n">
        <v>1</v>
      </c>
      <c r="G8" s="7" t="n">
        <v>1</v>
      </c>
      <c r="H8" s="7" t="s">
        <v>14</v>
      </c>
    </row>
    <row r="9" ht="12.75" customHeight="1">
      <c r="A9" s="13" t="s">
        <v>16</v>
      </c>
      <c r="B9" s="3" t="n">
        <v>1747</v>
      </c>
      <c r="C9" s="2" t="n">
        <v>1431</v>
      </c>
      <c r="D9" s="2" t="n">
        <v>316</v>
      </c>
      <c r="E9" s="2" t="n">
        <v>1</v>
      </c>
      <c r="F9" s="3" t="n">
        <v>32</v>
      </c>
      <c r="G9" s="2" t="n">
        <v>31</v>
      </c>
      <c r="H9" s="2" t="n">
        <v>1</v>
      </c>
    </row>
    <row r="10" ht="12.75" customHeight="1">
      <c r="A10" s="13" t="s">
        <v>17</v>
      </c>
      <c r="B10" s="3" t="n">
        <v>87</v>
      </c>
      <c r="C10" s="2" t="n">
        <v>75</v>
      </c>
      <c r="D10" s="2" t="n">
        <v>12</v>
      </c>
      <c r="E10" s="7" t="n">
        <v>1</v>
      </c>
      <c r="F10" s="3" t="n">
        <v>1</v>
      </c>
      <c r="G10" s="2" t="n">
        <v>1</v>
      </c>
      <c r="H10" s="7" t="s">
        <v>14</v>
      </c>
    </row>
    <row r="11" ht="12.75" customHeight="1">
      <c r="A11" s="13" t="s">
        <v>18</v>
      </c>
      <c r="B11" s="3" t="n">
        <v>56</v>
      </c>
      <c r="C11" s="2" t="n">
        <v>53</v>
      </c>
      <c r="D11" s="2" t="n">
        <v>3</v>
      </c>
      <c r="E11" s="7" t="s">
        <v>14</v>
      </c>
      <c r="F11" s="12" t="n">
        <v>0</v>
      </c>
      <c r="G11" s="7" t="s">
        <v>14</v>
      </c>
      <c r="H11" s="7" t="s">
        <v>14</v>
      </c>
    </row>
    <row r="12" ht="12.75" customHeight="1">
      <c r="A12" s="13" t="s">
        <v>19</v>
      </c>
      <c r="B12" s="3" t="n">
        <v>3789</v>
      </c>
      <c r="C12" s="2" t="n">
        <v>3731</v>
      </c>
      <c r="D12" s="2" t="n">
        <v>58</v>
      </c>
      <c r="E12" s="4" t="n">
        <v>2</v>
      </c>
      <c r="F12" s="3" t="n">
        <v>39</v>
      </c>
      <c r="G12" s="2" t="n">
        <v>38</v>
      </c>
      <c r="H12" s="7" t="n">
        <v>1</v>
      </c>
    </row>
    <row r="13" ht="12.75" customHeight="1">
      <c r="A13" s="13" t="s">
        <v>20</v>
      </c>
      <c r="B13" s="3" t="n">
        <v>3104</v>
      </c>
      <c r="C13" s="2" t="n">
        <v>1717</v>
      </c>
      <c r="D13" s="2" t="n">
        <v>1387</v>
      </c>
      <c r="E13" s="7" t="s">
        <v>14</v>
      </c>
      <c r="F13" s="3" t="n">
        <v>11</v>
      </c>
      <c r="G13" s="2" t="n">
        <v>8</v>
      </c>
      <c r="H13" s="7" t="n">
        <v>3</v>
      </c>
    </row>
    <row r="14" ht="12.75" customHeight="1">
      <c r="A14" s="13" t="s">
        <v>21</v>
      </c>
      <c r="B14" s="3" t="n">
        <v>975</v>
      </c>
      <c r="C14" s="2" t="n">
        <v>870</v>
      </c>
      <c r="D14" s="2" t="n">
        <v>105</v>
      </c>
      <c r="E14" s="7" t="s">
        <v>14</v>
      </c>
      <c r="F14" s="3" t="n">
        <v>3</v>
      </c>
      <c r="G14" s="2" t="n">
        <v>3</v>
      </c>
      <c r="H14" s="7" t="s">
        <v>14</v>
      </c>
    </row>
    <row r="15" ht="12.75" customHeight="1">
      <c r="A15" s="13" t="s">
        <v>22</v>
      </c>
      <c r="B15" s="3" t="n">
        <v>1861</v>
      </c>
      <c r="C15" s="2" t="n">
        <v>1080</v>
      </c>
      <c r="D15" s="2" t="n">
        <v>781</v>
      </c>
      <c r="E15" s="7" t="n">
        <v>4</v>
      </c>
      <c r="F15" s="3" t="n">
        <v>3</v>
      </c>
      <c r="G15" s="2" t="n">
        <v>3</v>
      </c>
      <c r="H15" s="2" t="s">
        <v>14</v>
      </c>
    </row>
    <row r="16" ht="12.75" customHeight="1">
      <c r="A16" s="13" t="s">
        <v>23</v>
      </c>
      <c r="B16" s="3" t="n">
        <v>316</v>
      </c>
      <c r="C16" s="2" t="n">
        <v>215</v>
      </c>
      <c r="D16" s="2" t="n">
        <v>101</v>
      </c>
      <c r="E16" s="7" t="s">
        <v>14</v>
      </c>
      <c r="F16" s="12" t="n">
        <v>0</v>
      </c>
      <c r="G16" s="7" t="s">
        <v>14</v>
      </c>
      <c r="H16" s="7" t="s">
        <v>14</v>
      </c>
    </row>
    <row r="17" ht="12.75" customHeight="1">
      <c r="A17" s="13" t="s">
        <v>24</v>
      </c>
      <c r="B17" s="3" t="n">
        <v>310</v>
      </c>
      <c r="C17" s="2" t="n">
        <v>143</v>
      </c>
      <c r="D17" s="2" t="n">
        <v>167</v>
      </c>
      <c r="E17" s="7" t="s">
        <v>14</v>
      </c>
      <c r="F17" s="2" t="n">
        <v>0</v>
      </c>
      <c r="G17" s="2" t="s">
        <v>14</v>
      </c>
      <c r="H17" s="7" t="s">
        <v>14</v>
      </c>
    </row>
    <row r="18" ht="12.75" customHeight="1">
      <c r="A18" s="13" t="s">
        <v>25</v>
      </c>
      <c r="B18" s="3" t="n">
        <v>259</v>
      </c>
      <c r="C18" s="2" t="n">
        <v>122</v>
      </c>
      <c r="D18" s="2" t="n">
        <v>137</v>
      </c>
      <c r="E18" s="7" t="s">
        <v>14</v>
      </c>
      <c r="F18" s="12" t="n">
        <v>4</v>
      </c>
      <c r="G18" s="7" t="n">
        <v>4</v>
      </c>
      <c r="H18" s="7" t="s">
        <v>14</v>
      </c>
    </row>
    <row r="19" ht="25.5" customHeight="1">
      <c r="A19" s="14" t="s">
        <v>26</v>
      </c>
      <c r="B19" s="12" t="n">
        <v>668</v>
      </c>
      <c r="C19" s="7" t="n">
        <v>375</v>
      </c>
      <c r="D19" s="7" t="n">
        <v>293</v>
      </c>
      <c r="E19" s="7" t="s">
        <v>14</v>
      </c>
      <c r="F19" s="12" t="n">
        <v>3</v>
      </c>
      <c r="G19" s="7" t="n">
        <v>3</v>
      </c>
      <c r="H19" s="7" t="s">
        <v>14</v>
      </c>
    </row>
    <row r="20" ht="12.75" customHeight="1">
      <c r="A20" s="13" t="s">
        <v>27</v>
      </c>
      <c r="B20" s="3" t="n">
        <v>2295</v>
      </c>
      <c r="C20" s="2" t="n">
        <v>1591</v>
      </c>
      <c r="D20" s="2" t="n">
        <v>704</v>
      </c>
      <c r="E20" s="4" t="n">
        <v>2</v>
      </c>
      <c r="F20" s="3" t="n">
        <v>3</v>
      </c>
      <c r="G20" s="2" t="n">
        <v>2</v>
      </c>
      <c r="H20" s="2" t="n">
        <v>1</v>
      </c>
    </row>
    <row r="21" ht="12.75" customHeight="1">
      <c r="A21" s="13" t="s">
        <v>28</v>
      </c>
      <c r="B21" s="3" t="n">
        <v>1538</v>
      </c>
      <c r="C21" s="2" t="n">
        <v>557</v>
      </c>
      <c r="D21" s="2" t="n">
        <v>981</v>
      </c>
      <c r="E21" s="7" t="s">
        <v>14</v>
      </c>
      <c r="F21" s="3" t="n">
        <v>7</v>
      </c>
      <c r="G21" s="2" t="n">
        <v>5</v>
      </c>
      <c r="H21" s="2" t="n">
        <v>2</v>
      </c>
    </row>
    <row r="22" ht="12.75" customHeight="1">
      <c r="A22" s="13" t="s">
        <v>29</v>
      </c>
      <c r="B22" s="3" t="n">
        <v>412</v>
      </c>
      <c r="C22" s="2" t="n">
        <v>200</v>
      </c>
      <c r="D22" s="2" t="n">
        <v>212</v>
      </c>
      <c r="E22" s="7" t="s">
        <v>14</v>
      </c>
      <c r="F22" s="12" t="n">
        <v>0</v>
      </c>
      <c r="G22" s="7" t="s">
        <v>14</v>
      </c>
      <c r="H22" s="7" t="s">
        <v>14</v>
      </c>
    </row>
    <row r="23" ht="12.75" customHeight="1">
      <c r="A23" s="13" t="s">
        <v>30</v>
      </c>
      <c r="B23" s="3" t="n">
        <v>1865</v>
      </c>
      <c r="C23" s="2" t="n">
        <v>640</v>
      </c>
      <c r="D23" s="2" t="n">
        <v>1225</v>
      </c>
      <c r="E23" s="4" t="s">
        <v>14</v>
      </c>
      <c r="F23" s="3" t="n">
        <v>1</v>
      </c>
      <c r="G23" s="2" t="n">
        <v>1</v>
      </c>
      <c r="H23" s="2" t="s">
        <v>14</v>
      </c>
    </row>
    <row r="24" ht="12.75" customHeight="1">
      <c r="A24" s="13" t="s">
        <v>31</v>
      </c>
      <c r="B24" s="3" t="n">
        <v>492</v>
      </c>
      <c r="C24" s="2" t="n">
        <v>338</v>
      </c>
      <c r="D24" s="2" t="n">
        <v>154</v>
      </c>
      <c r="E24" s="7" t="s">
        <v>14</v>
      </c>
      <c r="F24" s="12" t="n">
        <v>2</v>
      </c>
      <c r="G24" s="7" t="n">
        <v>2</v>
      </c>
      <c r="H24" s="7" t="s">
        <v>14</v>
      </c>
    </row>
    <row r="25" ht="12.75" customHeight="1">
      <c r="A25" s="13" t="s">
        <v>32</v>
      </c>
      <c r="B25" s="3" t="n">
        <v>495</v>
      </c>
      <c r="C25" s="2" t="n">
        <v>216</v>
      </c>
      <c r="D25" s="2" t="n">
        <v>279</v>
      </c>
      <c r="E25" s="7" t="s">
        <v>14</v>
      </c>
      <c r="F25" s="3" t="n">
        <v>8</v>
      </c>
      <c r="G25" s="2" t="s">
        <v>14</v>
      </c>
      <c r="H25" s="2" t="n">
        <v>8</v>
      </c>
    </row>
    <row r="26" ht="12.75" customHeight="1">
      <c r="A26" s="13" t="s">
        <v>33</v>
      </c>
      <c r="B26" s="3" t="n">
        <v>7</v>
      </c>
      <c r="C26" s="2" t="n">
        <v>1</v>
      </c>
      <c r="D26" s="2" t="n">
        <v>6</v>
      </c>
      <c r="E26" s="7" t="s">
        <v>14</v>
      </c>
      <c r="F26" s="12" t="n">
        <v>0</v>
      </c>
      <c r="G26" s="7" t="s">
        <v>14</v>
      </c>
      <c r="H26" s="7" t="s">
        <v>14</v>
      </c>
    </row>
    <row r="27" ht="12.75" customHeight="1">
      <c r="A27" s="13" t="s">
        <v>34</v>
      </c>
      <c r="B27" s="3" t="n">
        <v>12</v>
      </c>
      <c r="C27" s="2" t="n">
        <v>6</v>
      </c>
      <c r="D27" s="2" t="n">
        <v>6</v>
      </c>
      <c r="E27" s="7" t="s">
        <v>14</v>
      </c>
      <c r="F27" s="12" t="n">
        <v>0</v>
      </c>
      <c r="G27" s="7" t="s">
        <v>14</v>
      </c>
      <c r="H27" s="7" t="s">
        <v>14</v>
      </c>
    </row>
    <row r="28" ht="12.75" customHeight="1">
      <c r="A28" s="13" t="s">
        <v>35</v>
      </c>
      <c r="B28" s="3" t="n">
        <v>151</v>
      </c>
      <c r="C28" s="2" t="n">
        <v>110</v>
      </c>
      <c r="D28" s="2" t="n">
        <v>41</v>
      </c>
      <c r="E28" s="4" t="n">
        <v>1</v>
      </c>
      <c r="F28" s="12" t="n">
        <v>0</v>
      </c>
      <c r="G28" s="7" t="s">
        <v>14</v>
      </c>
      <c r="H28" s="7" t="s">
        <v>14</v>
      </c>
    </row>
    <row r="29" ht="12.75" customHeight="1">
      <c r="A29" s="13" t="s">
        <v>36</v>
      </c>
      <c r="B29" s="3" t="n">
        <v>331</v>
      </c>
      <c r="C29" s="2" t="n">
        <v>198</v>
      </c>
      <c r="D29" s="2" t="n">
        <v>133</v>
      </c>
      <c r="E29" s="4" t="s">
        <v>14</v>
      </c>
      <c r="F29" s="3" t="n">
        <v>1</v>
      </c>
      <c r="G29" s="2" t="n">
        <v>1</v>
      </c>
      <c r="H29" s="7" t="s">
        <v>14</v>
      </c>
    </row>
    <row r="30" ht="12.75" customHeight="1">
      <c r="A30" s="21" t="s">
        <v>37</v>
      </c>
      <c r="B30" s="23" t="n">
        <v>172</v>
      </c>
      <c r="C30" s="22" t="n">
        <v>104</v>
      </c>
      <c r="D30" s="22" t="n">
        <v>68</v>
      </c>
      <c r="E30" s="22" t="n">
        <v>1</v>
      </c>
      <c r="F30" s="23" t="n">
        <v>15</v>
      </c>
      <c r="G30" s="22" t="n">
        <v>15</v>
      </c>
      <c r="H30" s="22" t="s">
        <v>14</v>
      </c>
    </row>
    <row r="31" ht="12.75" customHeight="1">
      <c r="A31" s="8" t="s">
        <v>38</v>
      </c>
      <c r="B31" s="8"/>
      <c r="C31" s="8"/>
      <c r="D31" s="8"/>
      <c r="E31" s="8"/>
      <c r="F31" s="8"/>
      <c r="G31" s="8"/>
      <c r="H31" s="8"/>
    </row>
    <row r="32" ht="12.75" customHeight="1">
      <c r="A32" s="17"/>
      <c r="B32" s="8"/>
      <c r="C32" s="8"/>
      <c r="D32" s="8"/>
      <c r="E32" s="8"/>
      <c r="F32" s="8"/>
      <c r="G32" s="8"/>
      <c r="H32" s="8"/>
    </row>
    <row r="33" ht="12.75" customHeight="1">
      <c r="A33" s="8"/>
      <c r="B33" s="8"/>
      <c r="C33" s="8"/>
      <c r="D33" s="8"/>
      <c r="E33" s="8"/>
      <c r="F33" s="8"/>
      <c r="G33" s="8"/>
      <c r="H33" s="8"/>
    </row>
  </sheetData>
  <mergeCells count="12">
    <mergeCell ref="A2:F2"/>
    <mergeCell ref="G2:H2"/>
    <mergeCell ref="A31:H31"/>
    <mergeCell ref="A32:H32"/>
    <mergeCell ref="A33:H33"/>
    <mergeCell ref="A3:A5"/>
    <mergeCell ref="B3:E3"/>
    <mergeCell ref="F3:H3"/>
    <mergeCell ref="B4:B5"/>
    <mergeCell ref="C4:D4"/>
    <mergeCell ref="F4:F5"/>
    <mergeCell ref="G4:H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7" hidden="0" customWidth="1"/>
    <col min="2" max="2" width="10.44140625" hidden="0" customWidth="1"/>
    <col min="3" max="3" width="10.44140625" hidden="0" customWidth="1"/>
    <col min="4" max="4" width="10.44140625" hidden="0" customWidth="1"/>
    <col min="5" max="5" width="10.44140625" hidden="0" customWidth="1"/>
    <col min="6" max="6" width="10.44140625" hidden="0" customWidth="1"/>
    <col min="7" max="7" width="10.44140625" hidden="0" customWidth="1"/>
    <col min="8" max="8" width="10.44140625" hidden="0" customWidth="1"/>
    <col min="9" max="9" width="11.44140625" hidden="0" customWidth="1"/>
  </cols>
  <sheetData>
    <row r="1" ht="12.75" customHeight="1">
      <c r="A1" s="8" t="s">
        <v>0</v>
      </c>
      <c r="I1" s="5"/>
    </row>
    <row r="2" ht="12.75" customHeight="1">
      <c r="A2" s="15" t="s">
        <v>40</v>
      </c>
      <c r="B2" s="15"/>
      <c r="C2" s="15"/>
      <c r="D2" s="15"/>
      <c r="E2" s="15"/>
      <c r="F2" s="15"/>
      <c r="G2" s="16"/>
      <c r="H2" s="16"/>
    </row>
    <row r="3" ht="12.75" customHeight="1">
      <c r="A3" s="18" t="s">
        <v>3</v>
      </c>
      <c r="B3" s="18" t="s">
        <v>4</v>
      </c>
      <c r="C3" s="19"/>
      <c r="D3" s="19"/>
      <c r="E3" s="19"/>
      <c r="F3" s="9" t="s">
        <v>5</v>
      </c>
      <c r="G3" s="19"/>
      <c r="H3" s="20"/>
    </row>
    <row r="4" ht="12.75" customHeight="1">
      <c r="A4" s="19"/>
      <c r="B4" s="9" t="s">
        <v>6</v>
      </c>
      <c r="C4" s="9" t="s">
        <v>7</v>
      </c>
      <c r="D4" s="19"/>
      <c r="E4" s="11" t="s">
        <v>8</v>
      </c>
      <c r="F4" s="9" t="s">
        <v>6</v>
      </c>
      <c r="G4" s="9" t="s">
        <v>7</v>
      </c>
      <c r="H4" s="20"/>
    </row>
    <row r="5" ht="12.75" customHeight="1">
      <c r="A5" s="19"/>
      <c r="B5" s="19"/>
      <c r="C5" s="9" t="s">
        <v>9</v>
      </c>
      <c r="D5" s="9" t="s">
        <v>10</v>
      </c>
      <c r="E5" s="9" t="s">
        <v>11</v>
      </c>
      <c r="F5" s="19"/>
      <c r="G5" s="9" t="s">
        <v>9</v>
      </c>
      <c r="H5" s="10" t="s">
        <v>10</v>
      </c>
    </row>
    <row r="6" ht="12.75" customHeight="1">
      <c r="A6" s="1" t="s">
        <v>12</v>
      </c>
      <c r="B6" s="3" t="n">
        <v>20121</v>
      </c>
      <c r="C6" s="6" t="n">
        <v>13189</v>
      </c>
      <c r="D6" s="6" t="n">
        <v>6932</v>
      </c>
      <c r="E6" s="6" t="n">
        <v>17</v>
      </c>
      <c r="F6" s="6" t="n">
        <v>127</v>
      </c>
      <c r="G6" s="6" t="n">
        <v>110</v>
      </c>
      <c r="H6" s="6" t="n">
        <v>17</v>
      </c>
    </row>
    <row r="7" ht="12.75" customHeight="1">
      <c r="A7" s="13" t="s">
        <v>13</v>
      </c>
      <c r="B7" s="3" t="n">
        <v>29</v>
      </c>
      <c r="C7" s="2" t="n">
        <v>20</v>
      </c>
      <c r="D7" s="2" t="n">
        <v>9</v>
      </c>
      <c r="E7" s="7" t="s">
        <v>14</v>
      </c>
      <c r="F7" s="7" t="s">
        <v>14</v>
      </c>
      <c r="G7" s="7" t="s">
        <v>14</v>
      </c>
      <c r="H7" s="7" t="s">
        <v>14</v>
      </c>
    </row>
    <row r="8" ht="12.75" customHeight="1">
      <c r="A8" s="13" t="s">
        <v>15</v>
      </c>
      <c r="B8" s="12" t="s">
        <v>14</v>
      </c>
      <c r="C8" s="7" t="s">
        <v>14</v>
      </c>
      <c r="D8" s="7" t="s">
        <v>14</v>
      </c>
      <c r="E8" s="7" t="s">
        <v>14</v>
      </c>
      <c r="F8" s="7" t="s">
        <v>14</v>
      </c>
      <c r="G8" s="7" t="s">
        <v>14</v>
      </c>
      <c r="H8" s="7" t="s">
        <v>14</v>
      </c>
    </row>
    <row r="9" ht="12.75" customHeight="1">
      <c r="A9" s="13" t="s">
        <v>16</v>
      </c>
      <c r="B9" s="3" t="n">
        <v>1731</v>
      </c>
      <c r="C9" s="2" t="n">
        <v>1416</v>
      </c>
      <c r="D9" s="2" t="n">
        <v>315</v>
      </c>
      <c r="E9" s="2" t="n">
        <v>1</v>
      </c>
      <c r="F9" s="3" t="n">
        <v>41</v>
      </c>
      <c r="G9" s="2" t="n">
        <v>38</v>
      </c>
      <c r="H9" s="2" t="n">
        <v>3</v>
      </c>
    </row>
    <row r="10" ht="12.75" customHeight="1">
      <c r="A10" s="13" t="s">
        <v>17</v>
      </c>
      <c r="B10" s="3" t="n">
        <v>108</v>
      </c>
      <c r="C10" s="2" t="n">
        <v>94</v>
      </c>
      <c r="D10" s="2" t="n">
        <v>14</v>
      </c>
      <c r="E10" s="7" t="s">
        <v>14</v>
      </c>
      <c r="F10" s="3" t="n">
        <v>3</v>
      </c>
      <c r="G10" s="2" t="n">
        <v>3</v>
      </c>
      <c r="H10" s="7" t="s">
        <v>14</v>
      </c>
    </row>
    <row r="11" ht="12.75" customHeight="1">
      <c r="A11" s="13" t="s">
        <v>18</v>
      </c>
      <c r="B11" s="3" t="n">
        <v>58</v>
      </c>
      <c r="C11" s="2" t="n">
        <v>55</v>
      </c>
      <c r="D11" s="2" t="n">
        <v>3</v>
      </c>
      <c r="E11" s="7" t="s">
        <v>14</v>
      </c>
      <c r="F11" s="12" t="s">
        <v>14</v>
      </c>
      <c r="G11" s="7" t="s">
        <v>14</v>
      </c>
      <c r="H11" s="7" t="s">
        <v>14</v>
      </c>
    </row>
    <row r="12" ht="12.75" customHeight="1">
      <c r="A12" s="13" t="s">
        <v>19</v>
      </c>
      <c r="B12" s="3" t="n">
        <v>3596</v>
      </c>
      <c r="C12" s="2" t="n">
        <v>3559</v>
      </c>
      <c r="D12" s="2" t="n">
        <v>37</v>
      </c>
      <c r="E12" s="4" t="n">
        <v>9</v>
      </c>
      <c r="F12" s="3" t="n">
        <v>40</v>
      </c>
      <c r="G12" s="2" t="n">
        <v>40</v>
      </c>
      <c r="H12" s="7" t="s">
        <v>14</v>
      </c>
    </row>
    <row r="13" ht="12.75" customHeight="1">
      <c r="A13" s="13" t="s">
        <v>20</v>
      </c>
      <c r="B13" s="3" t="n">
        <v>3105</v>
      </c>
      <c r="C13" s="2" t="n">
        <v>1734</v>
      </c>
      <c r="D13" s="2" t="n">
        <v>1371</v>
      </c>
      <c r="E13" s="7" t="s">
        <v>14</v>
      </c>
      <c r="F13" s="3" t="n">
        <v>6</v>
      </c>
      <c r="G13" s="2" t="n">
        <v>6</v>
      </c>
      <c r="H13" s="7" t="s">
        <v>14</v>
      </c>
    </row>
    <row r="14" ht="12.75" customHeight="1">
      <c r="A14" s="13" t="s">
        <v>21</v>
      </c>
      <c r="B14" s="3" t="n">
        <v>926</v>
      </c>
      <c r="C14" s="2" t="n">
        <v>819</v>
      </c>
      <c r="D14" s="2" t="n">
        <v>107</v>
      </c>
      <c r="E14" s="7" t="s">
        <v>14</v>
      </c>
      <c r="F14" s="3" t="n">
        <v>3</v>
      </c>
      <c r="G14" s="2" t="n">
        <v>3</v>
      </c>
      <c r="H14" s="7" t="s">
        <v>14</v>
      </c>
    </row>
    <row r="15" ht="12.75" customHeight="1">
      <c r="A15" s="13" t="s">
        <v>22</v>
      </c>
      <c r="B15" s="3" t="n">
        <v>1766</v>
      </c>
      <c r="C15" s="2" t="n">
        <v>1028</v>
      </c>
      <c r="D15" s="2" t="n">
        <v>738</v>
      </c>
      <c r="E15" s="7" t="n">
        <v>1</v>
      </c>
      <c r="F15" s="3" t="n">
        <v>5</v>
      </c>
      <c r="G15" s="2" t="n">
        <v>3</v>
      </c>
      <c r="H15" s="2" t="n">
        <v>2</v>
      </c>
    </row>
    <row r="16" ht="12.75" customHeight="1">
      <c r="A16" s="13" t="s">
        <v>23</v>
      </c>
      <c r="B16" s="3" t="n">
        <v>294</v>
      </c>
      <c r="C16" s="2" t="n">
        <v>183</v>
      </c>
      <c r="D16" s="2" t="n">
        <v>111</v>
      </c>
      <c r="E16" s="7" t="s">
        <v>14</v>
      </c>
      <c r="F16" s="12" t="s">
        <v>14</v>
      </c>
      <c r="G16" s="7" t="s">
        <v>14</v>
      </c>
      <c r="H16" s="7" t="s">
        <v>14</v>
      </c>
    </row>
    <row r="17" ht="12.75" customHeight="1">
      <c r="A17" s="13" t="s">
        <v>24</v>
      </c>
      <c r="B17" s="3" t="n">
        <v>282</v>
      </c>
      <c r="C17" s="2" t="n">
        <v>129</v>
      </c>
      <c r="D17" s="2" t="n">
        <v>153</v>
      </c>
      <c r="E17" s="7" t="n">
        <v>1</v>
      </c>
      <c r="F17" s="2" t="n">
        <v>2</v>
      </c>
      <c r="G17" s="2" t="n">
        <v>2</v>
      </c>
      <c r="H17" s="7" t="s">
        <v>14</v>
      </c>
    </row>
    <row r="18" ht="12.75" customHeight="1">
      <c r="A18" s="13" t="s">
        <v>25</v>
      </c>
      <c r="B18" s="3" t="n">
        <v>265</v>
      </c>
      <c r="C18" s="2" t="n">
        <v>131</v>
      </c>
      <c r="D18" s="2" t="n">
        <v>134</v>
      </c>
      <c r="E18" s="7" t="s">
        <v>14</v>
      </c>
      <c r="F18" s="12" t="s">
        <v>14</v>
      </c>
      <c r="G18" s="7" t="s">
        <v>14</v>
      </c>
      <c r="H18" s="7" t="s">
        <v>14</v>
      </c>
    </row>
    <row r="19" ht="25.5" customHeight="1">
      <c r="A19" s="14" t="s">
        <v>26</v>
      </c>
      <c r="B19" s="12" t="n">
        <v>588</v>
      </c>
      <c r="C19" s="7" t="n">
        <v>315</v>
      </c>
      <c r="D19" s="7" t="n">
        <v>273</v>
      </c>
      <c r="E19" s="7" t="s">
        <v>14</v>
      </c>
      <c r="F19" s="12" t="n">
        <v>2</v>
      </c>
      <c r="G19" s="7" t="n">
        <v>2</v>
      </c>
      <c r="H19" s="7" t="s">
        <v>14</v>
      </c>
    </row>
    <row r="20" ht="12.75" customHeight="1">
      <c r="A20" s="13" t="s">
        <v>27</v>
      </c>
      <c r="B20" s="3" t="n">
        <v>2149</v>
      </c>
      <c r="C20" s="2" t="n">
        <v>1446</v>
      </c>
      <c r="D20" s="2" t="n">
        <v>703</v>
      </c>
      <c r="E20" s="4" t="n">
        <v>2</v>
      </c>
      <c r="F20" s="3" t="n">
        <v>6</v>
      </c>
      <c r="G20" s="2" t="n">
        <v>3</v>
      </c>
      <c r="H20" s="2" t="n">
        <v>3</v>
      </c>
    </row>
    <row r="21" ht="12.75" customHeight="1">
      <c r="A21" s="13" t="s">
        <v>28</v>
      </c>
      <c r="B21" s="3" t="n">
        <v>1356</v>
      </c>
      <c r="C21" s="2" t="n">
        <v>511</v>
      </c>
      <c r="D21" s="2" t="n">
        <v>845</v>
      </c>
      <c r="E21" s="7" t="s">
        <v>14</v>
      </c>
      <c r="F21" s="3" t="n">
        <v>11</v>
      </c>
      <c r="G21" s="2" t="n">
        <v>8</v>
      </c>
      <c r="H21" s="2" t="n">
        <v>3</v>
      </c>
    </row>
    <row r="22" ht="12.75" customHeight="1">
      <c r="A22" s="13" t="s">
        <v>29</v>
      </c>
      <c r="B22" s="3" t="n">
        <v>385</v>
      </c>
      <c r="C22" s="2" t="n">
        <v>171</v>
      </c>
      <c r="D22" s="2" t="n">
        <v>214</v>
      </c>
      <c r="E22" s="7" t="s">
        <v>14</v>
      </c>
      <c r="F22" s="12" t="s">
        <v>14</v>
      </c>
      <c r="G22" s="7" t="s">
        <v>14</v>
      </c>
      <c r="H22" s="7" t="s">
        <v>14</v>
      </c>
    </row>
    <row r="23" ht="12.75" customHeight="1">
      <c r="A23" s="13" t="s">
        <v>30</v>
      </c>
      <c r="B23" s="3" t="n">
        <v>1963</v>
      </c>
      <c r="C23" s="2" t="n">
        <v>692</v>
      </c>
      <c r="D23" s="2" t="n">
        <v>1271</v>
      </c>
      <c r="E23" s="4" t="n">
        <v>1</v>
      </c>
      <c r="F23" s="3" t="n">
        <v>2</v>
      </c>
      <c r="G23" s="2" t="n">
        <v>1</v>
      </c>
      <c r="H23" s="2" t="n">
        <v>1</v>
      </c>
    </row>
    <row r="24" ht="12.75" customHeight="1">
      <c r="A24" s="13" t="s">
        <v>31</v>
      </c>
      <c r="B24" s="3" t="n">
        <v>475</v>
      </c>
      <c r="C24" s="2" t="n">
        <v>339</v>
      </c>
      <c r="D24" s="2" t="n">
        <v>136</v>
      </c>
      <c r="E24" s="7" t="s">
        <v>14</v>
      </c>
      <c r="F24" s="12" t="s">
        <v>14</v>
      </c>
      <c r="G24" s="7" t="s">
        <v>14</v>
      </c>
      <c r="H24" s="7" t="s">
        <v>14</v>
      </c>
    </row>
    <row r="25" ht="12.75" customHeight="1">
      <c r="A25" s="13" t="s">
        <v>32</v>
      </c>
      <c r="B25" s="3" t="n">
        <v>469</v>
      </c>
      <c r="C25" s="2" t="n">
        <v>202</v>
      </c>
      <c r="D25" s="2" t="n">
        <v>267</v>
      </c>
      <c r="E25" s="7" t="s">
        <v>14</v>
      </c>
      <c r="F25" s="3" t="n">
        <v>6</v>
      </c>
      <c r="G25" s="2" t="n">
        <v>1</v>
      </c>
      <c r="H25" s="2" t="n">
        <v>5</v>
      </c>
    </row>
    <row r="26" ht="12.75" customHeight="1">
      <c r="A26" s="13" t="s">
        <v>33</v>
      </c>
      <c r="B26" s="3" t="n">
        <v>2</v>
      </c>
      <c r="C26" s="2" t="s">
        <v>14</v>
      </c>
      <c r="D26" s="2" t="n">
        <v>2</v>
      </c>
      <c r="E26" s="7" t="s">
        <v>14</v>
      </c>
      <c r="F26" s="12" t="s">
        <v>14</v>
      </c>
      <c r="G26" s="7" t="s">
        <v>14</v>
      </c>
      <c r="H26" s="7" t="s">
        <v>14</v>
      </c>
    </row>
    <row r="27" ht="12.75" customHeight="1">
      <c r="A27" s="13" t="s">
        <v>34</v>
      </c>
      <c r="B27" s="3" t="n">
        <v>16</v>
      </c>
      <c r="C27" s="2" t="n">
        <v>12</v>
      </c>
      <c r="D27" s="2" t="n">
        <v>4</v>
      </c>
      <c r="E27" s="7" t="s">
        <v>14</v>
      </c>
      <c r="F27" s="12" t="s">
        <v>14</v>
      </c>
      <c r="G27" s="7" t="s">
        <v>14</v>
      </c>
      <c r="H27" s="7" t="s">
        <v>14</v>
      </c>
    </row>
    <row r="28" ht="12.75" customHeight="1">
      <c r="A28" s="13" t="s">
        <v>35</v>
      </c>
      <c r="B28" s="3" t="n">
        <v>325</v>
      </c>
      <c r="C28" s="2" t="n">
        <v>188</v>
      </c>
      <c r="D28" s="2" t="n">
        <v>137</v>
      </c>
      <c r="E28" s="4" t="n">
        <v>1</v>
      </c>
      <c r="F28" s="12" t="s">
        <v>14</v>
      </c>
      <c r="G28" s="7" t="s">
        <v>14</v>
      </c>
      <c r="H28" s="7" t="s">
        <v>14</v>
      </c>
    </row>
    <row r="29" ht="12.75" customHeight="1">
      <c r="A29" s="13" t="s">
        <v>36</v>
      </c>
      <c r="B29" s="3" t="n">
        <v>233</v>
      </c>
      <c r="C29" s="2" t="n">
        <v>145</v>
      </c>
      <c r="D29" s="2" t="n">
        <v>88</v>
      </c>
      <c r="E29" s="4" t="n">
        <v>1</v>
      </c>
      <c r="F29" s="3" t="s">
        <v>14</v>
      </c>
      <c r="G29" s="2" t="s">
        <v>14</v>
      </c>
      <c r="H29" s="7" t="s">
        <v>14</v>
      </c>
    </row>
    <row r="30" ht="12.75" customHeight="1">
      <c r="A30" s="21" t="s">
        <v>37</v>
      </c>
      <c r="B30" s="23" t="s">
        <v>14</v>
      </c>
      <c r="C30" s="22" t="s">
        <v>14</v>
      </c>
      <c r="D30" s="22" t="s">
        <v>14</v>
      </c>
      <c r="E30" s="22" t="s">
        <v>14</v>
      </c>
      <c r="F30" s="23" t="s">
        <v>14</v>
      </c>
      <c r="G30" s="22" t="s">
        <v>14</v>
      </c>
      <c r="H30" s="22" t="s">
        <v>14</v>
      </c>
    </row>
    <row r="31" ht="12.75" customHeight="1">
      <c r="A31" s="8" t="s">
        <v>38</v>
      </c>
      <c r="B31" s="8"/>
      <c r="C31" s="8"/>
      <c r="D31" s="8"/>
      <c r="E31" s="8"/>
      <c r="F31" s="8"/>
      <c r="G31" s="8"/>
      <c r="H31" s="8"/>
    </row>
    <row r="32" ht="12.75" customHeight="1">
      <c r="A32" s="17"/>
      <c r="B32" s="8"/>
      <c r="C32" s="8"/>
      <c r="D32" s="8"/>
      <c r="E32" s="8"/>
      <c r="F32" s="8"/>
      <c r="G32" s="8"/>
      <c r="H32" s="8"/>
    </row>
    <row r="33" ht="12.75" customHeight="1">
      <c r="A33" s="8"/>
      <c r="B33" s="8"/>
      <c r="C33" s="8"/>
      <c r="D33" s="8"/>
      <c r="E33" s="8"/>
      <c r="F33" s="8"/>
      <c r="G33" s="8"/>
      <c r="H33" s="8"/>
    </row>
  </sheetData>
  <mergeCells count="12">
    <mergeCell ref="G2:H2"/>
    <mergeCell ref="A2:F2"/>
    <mergeCell ref="A31:H31"/>
    <mergeCell ref="A32:H32"/>
    <mergeCell ref="A33:H33"/>
    <mergeCell ref="A3:A5"/>
    <mergeCell ref="B3:E3"/>
    <mergeCell ref="F3:H3"/>
    <mergeCell ref="B4:B5"/>
    <mergeCell ref="C4:D4"/>
    <mergeCell ref="F4:F5"/>
    <mergeCell ref="G4:H4"/>
  </mergeCells>
  <pageMargins left="0.7" right="0.7" top="0.78740157499999996" bottom="0.78740157499999996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7.88671875" hidden="0" customWidth="1"/>
    <col min="2" max="2" width="10.44140625" hidden="0" customWidth="1"/>
    <col min="3" max="3" width="10.44140625" hidden="0" customWidth="1"/>
    <col min="4" max="4" width="10.44140625" hidden="0" customWidth="1"/>
    <col min="5" max="5" width="10.44140625" hidden="0" customWidth="1"/>
    <col min="6" max="6" width="10.44140625" hidden="0" customWidth="1"/>
    <col min="7" max="7" width="10.44140625" hidden="0" customWidth="1"/>
    <col min="8" max="8" width="10.44140625" hidden="0" customWidth="1"/>
    <col min="9" max="9" width="11.44140625" hidden="0" customWidth="1"/>
  </cols>
  <sheetData>
    <row r="1" ht="12.75" customHeight="1">
      <c r="A1" s="8" t="s">
        <v>0</v>
      </c>
      <c r="I1" s="5"/>
    </row>
    <row r="2" ht="12.75" customHeight="1">
      <c r="A2" s="15" t="s">
        <v>41</v>
      </c>
      <c r="B2" s="15"/>
      <c r="C2" s="15"/>
      <c r="D2" s="15"/>
      <c r="E2" s="15"/>
      <c r="F2" s="15"/>
      <c r="G2" s="16"/>
      <c r="H2" s="16"/>
    </row>
    <row r="3" ht="12.75" customHeight="1">
      <c r="A3" s="25" t="s">
        <v>3</v>
      </c>
      <c r="B3" s="28" t="s">
        <v>4</v>
      </c>
      <c r="C3" s="29"/>
      <c r="D3" s="29"/>
      <c r="E3" s="30"/>
      <c r="F3" s="10" t="s">
        <v>5</v>
      </c>
      <c r="G3" s="31"/>
      <c r="H3" s="31"/>
    </row>
    <row r="4" ht="12.75" customHeight="1">
      <c r="A4" s="26"/>
      <c r="B4" s="32" t="s">
        <v>6</v>
      </c>
      <c r="C4" s="10" t="s">
        <v>7</v>
      </c>
      <c r="D4" s="34"/>
      <c r="E4" s="11" t="s">
        <v>8</v>
      </c>
      <c r="F4" s="32" t="s">
        <v>6</v>
      </c>
      <c r="G4" s="10" t="s">
        <v>7</v>
      </c>
      <c r="H4" s="31"/>
    </row>
    <row r="5" ht="12.75" customHeight="1">
      <c r="A5" s="27"/>
      <c r="B5" s="33"/>
      <c r="C5" s="9" t="s">
        <v>9</v>
      </c>
      <c r="D5" s="9" t="s">
        <v>10</v>
      </c>
      <c r="E5" s="9" t="s">
        <v>11</v>
      </c>
      <c r="F5" s="33"/>
      <c r="G5" s="9" t="s">
        <v>9</v>
      </c>
      <c r="H5" s="10" t="s">
        <v>10</v>
      </c>
    </row>
    <row r="6" ht="12.75" customHeight="1">
      <c r="A6" s="1" t="s">
        <v>12</v>
      </c>
      <c r="B6" s="3" t="n">
        <f t="shared" ref="B6:B8" si="0">SUM(C6:D6)</f>
        <v>19797</v>
      </c>
      <c r="C6" s="6" t="n">
        <f t="shared" ref="C6:H6" si="1">SUM(C7:C30)</f>
        <v>12556</v>
      </c>
      <c r="D6" s="6" t="n">
        <f t="shared" si="1"/>
        <v>7241</v>
      </c>
      <c r="E6" s="6" t="n">
        <f t="shared" si="1"/>
        <v>13</v>
      </c>
      <c r="F6" s="6" t="n">
        <f t="shared" si="1"/>
        <v>117</v>
      </c>
      <c r="G6" s="6" t="n">
        <f t="shared" si="1"/>
        <v>97</v>
      </c>
      <c r="H6" s="6" t="n">
        <f t="shared" si="1"/>
        <v>20</v>
      </c>
    </row>
    <row r="7" ht="12.75" customHeight="1">
      <c r="A7" s="13" t="s">
        <v>13</v>
      </c>
      <c r="B7" s="3" t="n">
        <f t="shared" si="0"/>
        <v>28</v>
      </c>
      <c r="C7" s="2" t="n">
        <v>23</v>
      </c>
      <c r="D7" s="2" t="n">
        <v>5</v>
      </c>
      <c r="E7" s="7" t="s">
        <v>42</v>
      </c>
      <c r="F7" s="7" t="s">
        <v>42</v>
      </c>
      <c r="G7" s="7" t="s">
        <v>42</v>
      </c>
      <c r="H7" s="7" t="s">
        <v>42</v>
      </c>
    </row>
    <row r="8" ht="12.75" customHeight="1">
      <c r="A8" s="13" t="s">
        <v>15</v>
      </c>
      <c r="B8" s="12" t="n">
        <f t="shared" si="0"/>
        <v>2</v>
      </c>
      <c r="C8" s="7" t="n">
        <v>1</v>
      </c>
      <c r="D8" s="7" t="n">
        <v>1</v>
      </c>
      <c r="E8" s="7" t="s">
        <v>42</v>
      </c>
      <c r="F8" s="7" t="n">
        <f>SUM(G8:H8)</f>
        <v>1</v>
      </c>
      <c r="G8" s="7" t="n">
        <v>1</v>
      </c>
      <c r="H8" s="7" t="s">
        <v>42</v>
      </c>
    </row>
    <row r="9" ht="12.75" customHeight="1">
      <c r="A9" s="13" t="s">
        <v>16</v>
      </c>
      <c r="B9" s="3" t="n">
        <v>1639</v>
      </c>
      <c r="C9" s="2" t="n">
        <v>1339</v>
      </c>
      <c r="D9" s="2" t="n">
        <v>300</v>
      </c>
      <c r="E9" s="2" t="n">
        <v>1</v>
      </c>
      <c r="F9" s="3" t="n">
        <f>SUM(G9:H9)</f>
        <v>29</v>
      </c>
      <c r="G9" s="2" t="n">
        <v>27</v>
      </c>
      <c r="H9" s="2" t="n">
        <v>2</v>
      </c>
    </row>
    <row r="10" ht="12.75" customHeight="1">
      <c r="A10" s="13" t="s">
        <v>17</v>
      </c>
      <c r="B10" s="3" t="n">
        <v>94</v>
      </c>
      <c r="C10" s="2" t="n">
        <v>84</v>
      </c>
      <c r="D10" s="2" t="n">
        <v>10</v>
      </c>
      <c r="E10" s="7" t="s">
        <v>42</v>
      </c>
      <c r="F10" s="3" t="n">
        <f>SUM(G10:H10)</f>
        <v>4</v>
      </c>
      <c r="G10" s="2" t="n">
        <v>4</v>
      </c>
      <c r="H10" s="7" t="s">
        <v>42</v>
      </c>
    </row>
    <row r="11" ht="12.75" customHeight="1">
      <c r="A11" s="13" t="s">
        <v>18</v>
      </c>
      <c r="B11" s="3" t="n">
        <v>69</v>
      </c>
      <c r="C11" s="2" t="n">
        <v>62</v>
      </c>
      <c r="D11" s="2" t="n">
        <v>7</v>
      </c>
      <c r="E11" s="7" t="s">
        <v>42</v>
      </c>
      <c r="F11" s="12" t="s">
        <v>42</v>
      </c>
      <c r="G11" s="7" t="s">
        <v>42</v>
      </c>
      <c r="H11" s="7" t="s">
        <v>42</v>
      </c>
    </row>
    <row r="12" ht="12.75" customHeight="1">
      <c r="A12" s="13" t="s">
        <v>19</v>
      </c>
      <c r="B12" s="3" t="n">
        <v>3341</v>
      </c>
      <c r="C12" s="2" t="n">
        <v>3301</v>
      </c>
      <c r="D12" s="2" t="n">
        <v>40</v>
      </c>
      <c r="E12" s="4" t="n">
        <v>6</v>
      </c>
      <c r="F12" s="3" t="n">
        <f t="shared" ref="F12:F21" si="2">SUM(G12:H12)</f>
        <v>25</v>
      </c>
      <c r="G12" s="2" t="n">
        <v>25</v>
      </c>
      <c r="H12" s="7" t="s">
        <v>42</v>
      </c>
    </row>
    <row r="13" ht="12.75" customHeight="1">
      <c r="A13" s="13" t="s">
        <v>20</v>
      </c>
      <c r="B13" s="3" t="n">
        <v>3013</v>
      </c>
      <c r="C13" s="2" t="n">
        <v>1627</v>
      </c>
      <c r="D13" s="2" t="n">
        <v>1386</v>
      </c>
      <c r="E13" s="7" t="n">
        <v>2</v>
      </c>
      <c r="F13" s="3" t="n">
        <f t="shared" si="2"/>
        <v>4</v>
      </c>
      <c r="G13" s="2" t="n">
        <v>3</v>
      </c>
      <c r="H13" s="7" t="n">
        <v>1</v>
      </c>
    </row>
    <row r="14" ht="12.75" customHeight="1">
      <c r="A14" s="13" t="s">
        <v>21</v>
      </c>
      <c r="B14" s="3" t="n">
        <v>903</v>
      </c>
      <c r="C14" s="2" t="n">
        <v>796</v>
      </c>
      <c r="D14" s="2" t="n">
        <v>107</v>
      </c>
      <c r="E14" s="7" t="n">
        <v>1</v>
      </c>
      <c r="F14" s="3" t="n">
        <f t="shared" si="2"/>
        <v>3</v>
      </c>
      <c r="G14" s="2" t="n">
        <v>3</v>
      </c>
      <c r="H14" s="7" t="s">
        <v>42</v>
      </c>
    </row>
    <row r="15" ht="12.75" customHeight="1">
      <c r="A15" s="13" t="s">
        <v>22</v>
      </c>
      <c r="B15" s="3" t="n">
        <v>1696</v>
      </c>
      <c r="C15" s="2" t="n">
        <v>964</v>
      </c>
      <c r="D15" s="2" t="n">
        <v>732</v>
      </c>
      <c r="E15" s="7" t="s">
        <v>42</v>
      </c>
      <c r="F15" s="3" t="n">
        <f t="shared" si="2"/>
        <v>4</v>
      </c>
      <c r="G15" s="2" t="n">
        <v>3</v>
      </c>
      <c r="H15" s="2" t="n">
        <v>1</v>
      </c>
    </row>
    <row r="16" ht="12.75" customHeight="1">
      <c r="A16" s="13" t="s">
        <v>23</v>
      </c>
      <c r="B16" s="3" t="n">
        <v>318</v>
      </c>
      <c r="C16" s="2" t="n">
        <v>184</v>
      </c>
      <c r="D16" s="2" t="n">
        <v>134</v>
      </c>
      <c r="E16" s="7" t="s">
        <v>42</v>
      </c>
      <c r="F16" s="12" t="n">
        <f t="shared" si="2"/>
        <v>2</v>
      </c>
      <c r="G16" s="7" t="n">
        <v>2</v>
      </c>
      <c r="H16" s="7" t="s">
        <v>42</v>
      </c>
    </row>
    <row r="17" ht="12.75" customHeight="1">
      <c r="A17" s="13" t="s">
        <v>24</v>
      </c>
      <c r="B17" s="3" t="n">
        <v>290</v>
      </c>
      <c r="C17" s="2" t="n">
        <v>110</v>
      </c>
      <c r="D17" s="2" t="n">
        <v>180</v>
      </c>
      <c r="E17" s="7" t="s">
        <v>42</v>
      </c>
      <c r="F17" s="2" t="n">
        <f t="shared" si="2"/>
        <v>1</v>
      </c>
      <c r="G17" s="2" t="n">
        <v>1</v>
      </c>
      <c r="H17" s="7" t="s">
        <v>42</v>
      </c>
    </row>
    <row r="18" ht="12.75" customHeight="1">
      <c r="A18" s="13" t="s">
        <v>25</v>
      </c>
      <c r="B18" s="3" t="n">
        <v>260</v>
      </c>
      <c r="C18" s="2" t="n">
        <v>108</v>
      </c>
      <c r="D18" s="2" t="n">
        <v>152</v>
      </c>
      <c r="E18" s="7" t="s">
        <v>42</v>
      </c>
      <c r="F18" s="12" t="n">
        <f t="shared" si="2"/>
        <v>1</v>
      </c>
      <c r="G18" s="7" t="n">
        <v>1</v>
      </c>
      <c r="H18" s="7" t="s">
        <v>42</v>
      </c>
    </row>
    <row r="19" ht="25.5" customHeight="1">
      <c r="A19" s="14" t="s">
        <v>26</v>
      </c>
      <c r="B19" s="12" t="n">
        <v>548</v>
      </c>
      <c r="C19" s="7" t="n">
        <v>296</v>
      </c>
      <c r="D19" s="7" t="n">
        <v>252</v>
      </c>
      <c r="E19" s="7" t="s">
        <v>42</v>
      </c>
      <c r="F19" s="12" t="n">
        <f t="shared" si="2"/>
        <v>2</v>
      </c>
      <c r="G19" s="7" t="n">
        <v>2</v>
      </c>
      <c r="H19" s="7" t="s">
        <v>42</v>
      </c>
    </row>
    <row r="20" ht="12.75" customHeight="1">
      <c r="A20" s="13" t="s">
        <v>27</v>
      </c>
      <c r="B20" s="3" t="n">
        <v>2112</v>
      </c>
      <c r="C20" s="2" t="n">
        <v>1431</v>
      </c>
      <c r="D20" s="2" t="n">
        <v>681</v>
      </c>
      <c r="E20" s="4" t="n">
        <v>1</v>
      </c>
      <c r="F20" s="3" t="n">
        <f t="shared" si="2"/>
        <v>9</v>
      </c>
      <c r="G20" s="2" t="n">
        <v>7</v>
      </c>
      <c r="H20" s="2" t="n">
        <v>2</v>
      </c>
    </row>
    <row r="21" ht="12.75" customHeight="1">
      <c r="A21" s="13" t="s">
        <v>28</v>
      </c>
      <c r="B21" s="3" t="n">
        <v>1439</v>
      </c>
      <c r="C21" s="2" t="n">
        <v>517</v>
      </c>
      <c r="D21" s="2" t="n">
        <v>922</v>
      </c>
      <c r="E21" s="7" t="s">
        <v>42</v>
      </c>
      <c r="F21" s="3" t="n">
        <f t="shared" si="2"/>
        <v>5</v>
      </c>
      <c r="G21" s="2" t="n">
        <v>4</v>
      </c>
      <c r="H21" s="2" t="n">
        <v>1</v>
      </c>
    </row>
    <row r="22" ht="12.75" customHeight="1">
      <c r="A22" s="13" t="s">
        <v>29</v>
      </c>
      <c r="B22" s="3" t="n">
        <v>400</v>
      </c>
      <c r="C22" s="2" t="n">
        <v>183</v>
      </c>
      <c r="D22" s="2" t="n">
        <v>217</v>
      </c>
      <c r="E22" s="7" t="s">
        <v>42</v>
      </c>
      <c r="F22" s="12" t="s">
        <v>42</v>
      </c>
      <c r="G22" s="7" t="s">
        <v>42</v>
      </c>
      <c r="H22" s="7" t="s">
        <v>42</v>
      </c>
    </row>
    <row r="23" ht="12.75" customHeight="1">
      <c r="A23" s="13" t="s">
        <v>30</v>
      </c>
      <c r="B23" s="3" t="n">
        <v>2114</v>
      </c>
      <c r="C23" s="2" t="n">
        <v>663</v>
      </c>
      <c r="D23" s="2" t="n">
        <v>1451</v>
      </c>
      <c r="E23" s="4" t="s">
        <v>42</v>
      </c>
      <c r="F23" s="3" t="n">
        <f>SUM(G23:H23)</f>
        <v>7</v>
      </c>
      <c r="G23" s="2" t="s">
        <v>42</v>
      </c>
      <c r="H23" s="2" t="n">
        <v>7</v>
      </c>
    </row>
    <row r="24" ht="12.75" customHeight="1">
      <c r="A24" s="13" t="s">
        <v>31</v>
      </c>
      <c r="B24" s="3" t="n">
        <v>431</v>
      </c>
      <c r="C24" s="2" t="n">
        <v>289</v>
      </c>
      <c r="D24" s="2" t="n">
        <v>142</v>
      </c>
      <c r="E24" s="7" t="s">
        <v>42</v>
      </c>
      <c r="F24" s="12" t="s">
        <v>42</v>
      </c>
      <c r="G24" s="7" t="s">
        <v>42</v>
      </c>
      <c r="H24" s="7" t="s">
        <v>42</v>
      </c>
    </row>
    <row r="25" ht="12.75" customHeight="1">
      <c r="A25" s="13" t="s">
        <v>32</v>
      </c>
      <c r="B25" s="3" t="n">
        <v>504</v>
      </c>
      <c r="C25" s="2" t="n">
        <v>216</v>
      </c>
      <c r="D25" s="2" t="n">
        <v>288</v>
      </c>
      <c r="E25" s="7" t="s">
        <v>42</v>
      </c>
      <c r="F25" s="3" t="n">
        <f>SUM(G25:H25)</f>
        <v>6</v>
      </c>
      <c r="G25" s="2" t="n">
        <v>1</v>
      </c>
      <c r="H25" s="2" t="n">
        <v>5</v>
      </c>
    </row>
    <row r="26" ht="12.75" customHeight="1">
      <c r="A26" s="13" t="s">
        <v>33</v>
      </c>
      <c r="B26" s="3" t="n">
        <v>6</v>
      </c>
      <c r="C26" s="2" t="n">
        <v>2</v>
      </c>
      <c r="D26" s="2" t="n">
        <v>4</v>
      </c>
      <c r="E26" s="7" t="s">
        <v>42</v>
      </c>
      <c r="F26" s="12" t="s">
        <v>42</v>
      </c>
      <c r="G26" s="7" t="s">
        <v>42</v>
      </c>
      <c r="H26" s="7" t="s">
        <v>42</v>
      </c>
    </row>
    <row r="27" ht="12.75" customHeight="1">
      <c r="A27" s="13" t="s">
        <v>34</v>
      </c>
      <c r="B27" s="3" t="n">
        <v>16</v>
      </c>
      <c r="C27" s="2" t="n">
        <v>8</v>
      </c>
      <c r="D27" s="2" t="n">
        <v>8</v>
      </c>
      <c r="E27" s="7" t="s">
        <v>42</v>
      </c>
      <c r="F27" s="12" t="s">
        <v>42</v>
      </c>
      <c r="G27" s="7" t="s">
        <v>42</v>
      </c>
      <c r="H27" s="7" t="s">
        <v>42</v>
      </c>
    </row>
    <row r="28" ht="12.75" customHeight="1">
      <c r="A28" s="13" t="s">
        <v>35</v>
      </c>
      <c r="B28" s="3" t="n">
        <v>409</v>
      </c>
      <c r="C28" s="2" t="n">
        <v>237</v>
      </c>
      <c r="D28" s="2" t="n">
        <v>172</v>
      </c>
      <c r="E28" s="4" t="s">
        <v>42</v>
      </c>
      <c r="F28" s="12" t="n">
        <f>SUM(G28:H28)</f>
        <v>4</v>
      </c>
      <c r="G28" s="7" t="n">
        <v>3</v>
      </c>
      <c r="H28" s="7" t="n">
        <v>1</v>
      </c>
    </row>
    <row r="29" ht="12.75" customHeight="1">
      <c r="A29" s="13" t="s">
        <v>36</v>
      </c>
      <c r="B29" s="3" t="n">
        <v>165</v>
      </c>
      <c r="C29" s="2" t="n">
        <v>115</v>
      </c>
      <c r="D29" s="2" t="n">
        <v>50</v>
      </c>
      <c r="E29" s="4" t="n">
        <v>2</v>
      </c>
      <c r="F29" s="3" t="n">
        <f>SUM(G29:H29)</f>
        <v>10</v>
      </c>
      <c r="G29" s="2" t="n">
        <v>10</v>
      </c>
      <c r="H29" s="7" t="s">
        <v>42</v>
      </c>
    </row>
    <row r="30" ht="12.75" customHeight="1">
      <c r="A30" s="21" t="s">
        <v>37</v>
      </c>
      <c r="B30" s="23" t="s">
        <v>42</v>
      </c>
      <c r="C30" s="22" t="s">
        <v>42</v>
      </c>
      <c r="D30" s="22" t="s">
        <v>42</v>
      </c>
      <c r="E30" s="22" t="s">
        <v>42</v>
      </c>
      <c r="F30" s="23" t="s">
        <v>42</v>
      </c>
      <c r="G30" s="22" t="s">
        <v>42</v>
      </c>
      <c r="H30" s="22" t="s">
        <v>42</v>
      </c>
    </row>
    <row r="31" ht="12.75" customHeight="1">
      <c r="A31" s="24" t="s">
        <v>38</v>
      </c>
      <c r="B31" s="24"/>
      <c r="C31" s="24"/>
      <c r="D31" s="24"/>
      <c r="E31" s="24"/>
      <c r="F31" s="24"/>
      <c r="G31" s="24"/>
      <c r="H31" s="24"/>
    </row>
    <row r="32" ht="12.75" customHeight="1">
      <c r="A32" s="17"/>
      <c r="B32" s="17"/>
      <c r="C32" s="17"/>
      <c r="D32" s="17"/>
      <c r="E32" s="17"/>
      <c r="F32" s="17"/>
      <c r="G32" s="17"/>
      <c r="H32" s="17"/>
    </row>
    <row r="33" ht="12.75" customHeight="1">
      <c r="A33" s="8"/>
      <c r="B33" s="8"/>
      <c r="C33" s="8"/>
      <c r="D33" s="8"/>
      <c r="E33" s="8"/>
      <c r="F33" s="8"/>
      <c r="G33" s="8"/>
      <c r="H33" s="8"/>
    </row>
  </sheetData>
  <mergeCells count="12">
    <mergeCell ref="A2:F2"/>
    <mergeCell ref="G2:H2"/>
    <mergeCell ref="A31:H31"/>
    <mergeCell ref="A32:H32"/>
    <mergeCell ref="A33:H33"/>
    <mergeCell ref="A3:A5"/>
    <mergeCell ref="B3:E3"/>
    <mergeCell ref="F3:H3"/>
    <mergeCell ref="B4:B5"/>
    <mergeCell ref="C4:D4"/>
    <mergeCell ref="F4:F5"/>
    <mergeCell ref="G4:H4"/>
  </mergeCells>
  <pageMargins left="0.7" right="0.7" top="0.78740157499999996" bottom="0.78740157499999996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>
      <pane ySplit="5" topLeftCell="A6" activePane="bottomLeft" state="frozen"/>
      <selection pane="bottomLeft"/>
    </sheetView>
  </sheetViews>
  <sheetFormatPr defaultRowHeight="15.0" baseColWidth="10"/>
  <cols>
    <col min="1" max="1" width="48.109375" hidden="0" customWidth="1"/>
  </cols>
  <sheetData>
    <row r="1" ht="12.75" customHeight="1">
      <c r="A1" s="8" t="s">
        <v>0</v>
      </c>
      <c r="H1" s="5"/>
    </row>
    <row r="2" ht="12.75" customHeight="1">
      <c r="A2" s="15" t="s">
        <v>43</v>
      </c>
      <c r="B2" s="15"/>
      <c r="C2" s="15"/>
      <c r="D2" s="15"/>
      <c r="E2" s="15"/>
      <c r="F2" s="15"/>
      <c r="G2" s="48" t="s">
        <v>2</v>
      </c>
      <c r="H2" s="48"/>
    </row>
    <row r="3" ht="12.75" customHeight="1">
      <c r="A3" s="25" t="s">
        <v>3</v>
      </c>
      <c r="B3" s="28" t="s">
        <v>4</v>
      </c>
      <c r="C3" s="29"/>
      <c r="D3" s="29"/>
      <c r="E3" s="30"/>
      <c r="F3" s="10" t="s">
        <v>5</v>
      </c>
      <c r="G3" s="31"/>
      <c r="H3" s="31"/>
    </row>
    <row r="4" ht="12.75" customHeight="1">
      <c r="A4" s="26"/>
      <c r="B4" s="32" t="s">
        <v>6</v>
      </c>
      <c r="C4" s="10" t="s">
        <v>7</v>
      </c>
      <c r="D4" s="34"/>
      <c r="E4" s="44" t="s">
        <v>8</v>
      </c>
      <c r="F4" s="32" t="s">
        <v>6</v>
      </c>
      <c r="G4" s="10" t="s">
        <v>7</v>
      </c>
      <c r="H4" s="31"/>
    </row>
    <row r="5" ht="12.75" customHeight="1">
      <c r="A5" s="27"/>
      <c r="B5" s="33"/>
      <c r="C5" s="9" t="s">
        <v>9</v>
      </c>
      <c r="D5" s="9" t="s">
        <v>10</v>
      </c>
      <c r="E5" s="9" t="s">
        <v>11</v>
      </c>
      <c r="F5" s="33"/>
      <c r="G5" s="9" t="s">
        <v>9</v>
      </c>
      <c r="H5" s="10" t="s">
        <v>10</v>
      </c>
    </row>
    <row r="6" ht="12.75" customHeight="1">
      <c r="A6" s="1" t="s">
        <v>12</v>
      </c>
      <c r="B6" s="38" t="n">
        <v>20379</v>
      </c>
      <c r="C6" s="41" t="n">
        <v>12827</v>
      </c>
      <c r="D6" s="41" t="n">
        <v>7552</v>
      </c>
      <c r="E6" s="41" t="n">
        <v>9</v>
      </c>
      <c r="F6" s="41" t="n">
        <v>141</v>
      </c>
      <c r="G6" s="41" t="n">
        <v>120</v>
      </c>
      <c r="H6" s="41" t="n">
        <v>21</v>
      </c>
    </row>
    <row r="7" ht="12.75" customHeight="1">
      <c r="A7" s="35" t="s">
        <v>44</v>
      </c>
      <c r="B7" s="38" t="n">
        <v>16</v>
      </c>
      <c r="C7" s="37" t="n">
        <v>11</v>
      </c>
      <c r="D7" s="37" t="n">
        <v>5</v>
      </c>
      <c r="E7" s="37" t="s">
        <v>14</v>
      </c>
      <c r="F7" s="37" t="s">
        <v>14</v>
      </c>
      <c r="G7" s="37" t="s">
        <v>14</v>
      </c>
      <c r="H7" s="37" t="s">
        <v>14</v>
      </c>
    </row>
    <row r="8" ht="12.75" customHeight="1">
      <c r="A8" s="35" t="s">
        <v>15</v>
      </c>
      <c r="B8" s="38" t="n">
        <v>5</v>
      </c>
      <c r="C8" s="37" t="n">
        <v>5</v>
      </c>
      <c r="D8" s="37" t="s">
        <v>14</v>
      </c>
      <c r="E8" s="37" t="s">
        <v>14</v>
      </c>
      <c r="F8" s="38" t="n">
        <v>1</v>
      </c>
      <c r="G8" s="37" t="n">
        <v>1</v>
      </c>
      <c r="H8" s="37" t="s">
        <v>14</v>
      </c>
    </row>
    <row r="9" ht="12.75" customHeight="1">
      <c r="A9" s="35" t="s">
        <v>45</v>
      </c>
      <c r="B9" s="38" t="n">
        <v>74</v>
      </c>
      <c r="C9" s="37" t="n">
        <v>55</v>
      </c>
      <c r="D9" s="37" t="n">
        <v>19</v>
      </c>
      <c r="E9" s="37" t="s">
        <v>14</v>
      </c>
      <c r="F9" s="38" t="n">
        <v>2</v>
      </c>
      <c r="G9" s="37" t="n">
        <v>2</v>
      </c>
      <c r="H9" s="37" t="s">
        <v>14</v>
      </c>
    </row>
    <row r="10" ht="12.75" customHeight="1">
      <c r="A10" s="35" t="s">
        <v>16</v>
      </c>
      <c r="B10" s="38" t="n">
        <v>1803</v>
      </c>
      <c r="C10" s="37" t="n">
        <v>1453</v>
      </c>
      <c r="D10" s="37" t="n">
        <v>350</v>
      </c>
      <c r="E10" s="37" t="n">
        <v>2</v>
      </c>
      <c r="F10" s="38" t="n">
        <v>41</v>
      </c>
      <c r="G10" s="37" t="n">
        <v>40</v>
      </c>
      <c r="H10" s="37" t="n">
        <v>1</v>
      </c>
    </row>
    <row r="11" ht="12.75" customHeight="1">
      <c r="A11" s="35" t="s">
        <v>17</v>
      </c>
      <c r="B11" s="38" t="n">
        <v>148</v>
      </c>
      <c r="C11" s="37" t="n">
        <v>128</v>
      </c>
      <c r="D11" s="37" t="n">
        <v>20</v>
      </c>
      <c r="E11" s="37" t="s">
        <v>14</v>
      </c>
      <c r="F11" s="38" t="n">
        <v>7</v>
      </c>
      <c r="G11" s="37" t="n">
        <v>7</v>
      </c>
      <c r="H11" s="37" t="s">
        <v>14</v>
      </c>
    </row>
    <row r="12" ht="24.75" customHeight="1">
      <c r="A12" s="43" t="s">
        <v>46</v>
      </c>
      <c r="B12" s="45" t="n">
        <v>20</v>
      </c>
      <c r="C12" s="46" t="n">
        <v>19</v>
      </c>
      <c r="D12" s="46" t="n">
        <v>1</v>
      </c>
      <c r="E12" s="46" t="s">
        <v>14</v>
      </c>
      <c r="F12" s="46" t="s">
        <v>14</v>
      </c>
      <c r="G12" s="46" t="s">
        <v>14</v>
      </c>
      <c r="H12" s="46" t="s">
        <v>14</v>
      </c>
    </row>
    <row r="13" ht="12.75" customHeight="1">
      <c r="A13" s="35" t="s">
        <v>19</v>
      </c>
      <c r="B13" s="38" t="n">
        <v>3017</v>
      </c>
      <c r="C13" s="37" t="n">
        <v>2950</v>
      </c>
      <c r="D13" s="37" t="n">
        <v>67</v>
      </c>
      <c r="E13" s="37" t="n">
        <v>4</v>
      </c>
      <c r="F13" s="38" t="n">
        <v>40</v>
      </c>
      <c r="G13" s="37" t="n">
        <v>40</v>
      </c>
      <c r="H13" s="37" t="s">
        <v>14</v>
      </c>
    </row>
    <row r="14" ht="12.75" customHeight="1">
      <c r="A14" s="35" t="s">
        <v>47</v>
      </c>
      <c r="B14" s="38" t="n">
        <v>2336</v>
      </c>
      <c r="C14" s="37" t="n">
        <v>1356</v>
      </c>
      <c r="D14" s="37" t="n">
        <v>980</v>
      </c>
      <c r="E14" s="37" t="s">
        <v>14</v>
      </c>
      <c r="F14" s="38" t="n">
        <v>6</v>
      </c>
      <c r="G14" s="37" t="n">
        <v>4</v>
      </c>
      <c r="H14" s="37" t="n">
        <v>2</v>
      </c>
    </row>
    <row r="15" ht="12.75" customHeight="1">
      <c r="A15" s="35" t="s">
        <v>21</v>
      </c>
      <c r="B15" s="38" t="n">
        <v>1302</v>
      </c>
      <c r="C15" s="37" t="n">
        <v>948</v>
      </c>
      <c r="D15" s="37" t="n">
        <v>354</v>
      </c>
      <c r="E15" s="37" t="s">
        <v>14</v>
      </c>
      <c r="F15" s="38" t="n">
        <v>2</v>
      </c>
      <c r="G15" s="37" t="n">
        <v>2</v>
      </c>
      <c r="H15" s="37" t="s">
        <v>14</v>
      </c>
    </row>
    <row r="16" ht="12.75" customHeight="1">
      <c r="A16" s="35" t="s">
        <v>22</v>
      </c>
      <c r="B16" s="38" t="n">
        <v>1742</v>
      </c>
      <c r="C16" s="37" t="n">
        <v>975</v>
      </c>
      <c r="D16" s="37" t="n">
        <v>767</v>
      </c>
      <c r="E16" s="37" t="s">
        <v>14</v>
      </c>
      <c r="F16" s="38" t="n">
        <v>2</v>
      </c>
      <c r="G16" s="37" t="n">
        <v>1</v>
      </c>
      <c r="H16" s="37" t="n">
        <v>1</v>
      </c>
    </row>
    <row r="17" ht="12.75" customHeight="1">
      <c r="A17" s="35" t="s">
        <v>23</v>
      </c>
      <c r="B17" s="38" t="n">
        <v>458</v>
      </c>
      <c r="C17" s="37" t="n">
        <v>295</v>
      </c>
      <c r="D17" s="37" t="n">
        <v>163</v>
      </c>
      <c r="E17" s="37" t="s">
        <v>14</v>
      </c>
      <c r="F17" s="38" t="n">
        <v>2</v>
      </c>
      <c r="G17" s="37" t="n">
        <v>1</v>
      </c>
      <c r="H17" s="37" t="n">
        <v>1</v>
      </c>
    </row>
    <row r="18" ht="25.5" customHeight="1">
      <c r="A18" s="43" t="s">
        <v>48</v>
      </c>
      <c r="B18" s="38" t="n">
        <v>433</v>
      </c>
      <c r="C18" s="37" t="n">
        <v>234</v>
      </c>
      <c r="D18" s="37" t="n">
        <v>199</v>
      </c>
      <c r="E18" s="37" t="n">
        <v>1</v>
      </c>
      <c r="F18" s="37" t="s">
        <v>14</v>
      </c>
      <c r="G18" s="37" t="s">
        <v>14</v>
      </c>
      <c r="H18" s="37" t="s">
        <v>14</v>
      </c>
    </row>
    <row r="19" ht="12.75" customHeight="1">
      <c r="A19" s="43" t="s">
        <v>25</v>
      </c>
      <c r="B19" s="38" t="n">
        <v>259</v>
      </c>
      <c r="C19" s="37" t="n">
        <v>122</v>
      </c>
      <c r="D19" s="37" t="n">
        <v>137</v>
      </c>
      <c r="E19" s="37" t="s">
        <v>14</v>
      </c>
      <c r="F19" s="37" t="s">
        <v>14</v>
      </c>
      <c r="G19" s="37" t="s">
        <v>14</v>
      </c>
      <c r="H19" s="37" t="s">
        <v>14</v>
      </c>
    </row>
    <row r="20" ht="26.25" customHeight="1">
      <c r="A20" s="43" t="s">
        <v>26</v>
      </c>
      <c r="B20" s="45" t="n">
        <v>572</v>
      </c>
      <c r="C20" s="46" t="n">
        <v>295</v>
      </c>
      <c r="D20" s="46" t="n">
        <v>277</v>
      </c>
      <c r="E20" s="47" t="n">
        <v>2</v>
      </c>
      <c r="F20" s="45" t="n">
        <v>1</v>
      </c>
      <c r="G20" s="46" t="n">
        <v>1</v>
      </c>
      <c r="H20" s="46" t="s">
        <v>14</v>
      </c>
    </row>
    <row r="21" ht="26.25" customHeight="1">
      <c r="A21" s="35" t="s">
        <v>49</v>
      </c>
      <c r="B21" s="38" t="n">
        <v>2699</v>
      </c>
      <c r="C21" s="37" t="n">
        <v>1799</v>
      </c>
      <c r="D21" s="37" t="n">
        <v>900</v>
      </c>
      <c r="E21" s="37" t="s">
        <v>14</v>
      </c>
      <c r="F21" s="38" t="n">
        <v>13</v>
      </c>
      <c r="G21" s="37" t="n">
        <v>11</v>
      </c>
      <c r="H21" s="37" t="n">
        <v>2</v>
      </c>
    </row>
    <row r="22" ht="12.75" customHeight="1">
      <c r="A22" s="35" t="s">
        <v>50</v>
      </c>
      <c r="B22" s="38" t="n">
        <v>1902</v>
      </c>
      <c r="C22" s="37" t="n">
        <v>713</v>
      </c>
      <c r="D22" s="37" t="n">
        <v>1189</v>
      </c>
      <c r="E22" s="37" t="s">
        <v>14</v>
      </c>
      <c r="F22" s="38" t="n">
        <v>8</v>
      </c>
      <c r="G22" s="37" t="n">
        <v>5</v>
      </c>
      <c r="H22" s="37" t="n">
        <v>3</v>
      </c>
    </row>
    <row r="23" ht="12.75" customHeight="1">
      <c r="A23" s="35" t="s">
        <v>29</v>
      </c>
      <c r="B23" s="38" t="n">
        <v>599</v>
      </c>
      <c r="C23" s="37" t="n">
        <v>322</v>
      </c>
      <c r="D23" s="37" t="n">
        <v>277</v>
      </c>
      <c r="E23" s="37" t="s">
        <v>14</v>
      </c>
      <c r="F23" s="38" t="n">
        <v>1</v>
      </c>
      <c r="G23" s="37" t="n">
        <v>1</v>
      </c>
      <c r="H23" s="37" t="s">
        <v>14</v>
      </c>
    </row>
    <row r="24" ht="12.75" customHeight="1">
      <c r="A24" s="35" t="s">
        <v>30</v>
      </c>
      <c r="B24" s="38" t="n">
        <v>2008</v>
      </c>
      <c r="C24" s="37" t="n">
        <v>602</v>
      </c>
      <c r="D24" s="37" t="n">
        <v>1406</v>
      </c>
      <c r="E24" s="37" t="s">
        <v>14</v>
      </c>
      <c r="F24" s="38" t="n">
        <v>6</v>
      </c>
      <c r="G24" s="37" t="n">
        <v>2</v>
      </c>
      <c r="H24" s="37" t="n">
        <v>4</v>
      </c>
    </row>
    <row r="25" ht="12.75" customHeight="1">
      <c r="A25" s="35" t="s">
        <v>31</v>
      </c>
      <c r="B25" s="38" t="n">
        <v>466</v>
      </c>
      <c r="C25" s="37" t="n">
        <v>311</v>
      </c>
      <c r="D25" s="37" t="n">
        <v>155</v>
      </c>
      <c r="E25" s="37" t="s">
        <v>14</v>
      </c>
      <c r="F25" s="37" t="s">
        <v>14</v>
      </c>
      <c r="G25" s="37" t="s">
        <v>14</v>
      </c>
      <c r="H25" s="37" t="s">
        <v>14</v>
      </c>
    </row>
    <row r="26" ht="12.75" customHeight="1">
      <c r="A26" s="35" t="s">
        <v>32</v>
      </c>
      <c r="B26" s="38" t="n">
        <v>498</v>
      </c>
      <c r="C26" s="37" t="n">
        <v>223</v>
      </c>
      <c r="D26" s="37" t="n">
        <v>275</v>
      </c>
      <c r="E26" s="37" t="s">
        <v>14</v>
      </c>
      <c r="F26" s="38" t="n">
        <v>9</v>
      </c>
      <c r="G26" s="37" t="n">
        <v>2</v>
      </c>
      <c r="H26" s="37" t="n">
        <v>7</v>
      </c>
    </row>
    <row r="27" ht="49.5" customHeight="1">
      <c r="A27" s="43" t="s">
        <v>56</v>
      </c>
      <c r="B27" s="45" t="n">
        <v>3</v>
      </c>
      <c r="C27" s="46" t="n">
        <v>1</v>
      </c>
      <c r="D27" s="46" t="n">
        <v>2</v>
      </c>
      <c r="E27" s="46" t="s">
        <v>14</v>
      </c>
      <c r="F27" s="46" t="s">
        <v>14</v>
      </c>
      <c r="G27" s="46" t="s">
        <v>14</v>
      </c>
      <c r="H27" s="46" t="s">
        <v>14</v>
      </c>
    </row>
    <row r="28" ht="12.75" customHeight="1">
      <c r="A28" s="36" t="s">
        <v>34</v>
      </c>
      <c r="B28" s="39" t="n">
        <v>19</v>
      </c>
      <c r="C28" s="40" t="n">
        <v>10</v>
      </c>
      <c r="D28" s="40" t="n">
        <v>9</v>
      </c>
      <c r="E28" s="42" t="s">
        <v>14</v>
      </c>
      <c r="F28" s="40" t="s">
        <v>14</v>
      </c>
      <c r="G28" s="40" t="s">
        <v>14</v>
      </c>
      <c r="H28" s="40" t="s">
        <v>14</v>
      </c>
    </row>
    <row r="29" ht="12.75" customHeight="1">
      <c r="A29" s="24" t="s">
        <v>38</v>
      </c>
      <c r="B29" s="24"/>
      <c r="C29" s="24"/>
      <c r="D29" s="24"/>
      <c r="E29" s="24"/>
      <c r="F29" s="24"/>
      <c r="G29" s="24"/>
      <c r="H29" s="24"/>
    </row>
    <row r="30" ht="12.75" customHeight="1">
      <c r="A30" s="17"/>
      <c r="B30" s="17"/>
      <c r="C30" s="17"/>
      <c r="D30" s="17"/>
      <c r="E30" s="17"/>
      <c r="F30" s="17"/>
      <c r="G30" s="17"/>
      <c r="H30" s="17"/>
    </row>
    <row r="31" ht="12.75" customHeight="1">
      <c r="A31" s="8"/>
      <c r="B31" s="8"/>
      <c r="C31" s="8"/>
      <c r="D31" s="8"/>
      <c r="E31" s="8"/>
      <c r="F31" s="8"/>
      <c r="G31" s="8"/>
      <c r="H31" s="8"/>
    </row>
    <row r="32" ht="12.75" customHeight="1"/>
    <row r="33" ht="12.75" customHeight="1"/>
  </sheetData>
  <mergeCells count="12">
    <mergeCell ref="A30:H30"/>
    <mergeCell ref="A31:H31"/>
    <mergeCell ref="A2:F2"/>
    <mergeCell ref="G2:H2"/>
    <mergeCell ref="A3:A5"/>
    <mergeCell ref="B3:E3"/>
    <mergeCell ref="A29:H29"/>
    <mergeCell ref="F3:H3"/>
    <mergeCell ref="B4:B5"/>
    <mergeCell ref="C4:D4"/>
    <mergeCell ref="F4:F5"/>
    <mergeCell ref="G4:H4"/>
  </mergeCells>
  <pageMargins left="0.7" right="0.7" top="0.78740157499999996" bottom="0.78740157499999996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8.109375" hidden="0" customWidth="1"/>
  </cols>
  <sheetData>
    <row r="1" ht="12.75" customHeight="1">
      <c r="A1" s="8" t="s">
        <v>0</v>
      </c>
      <c r="H1" s="5"/>
    </row>
    <row r="2" ht="12.75" customHeight="1">
      <c r="A2" s="15" t="s">
        <v>52</v>
      </c>
      <c r="B2" s="15"/>
      <c r="C2" s="15"/>
      <c r="D2" s="15"/>
      <c r="E2" s="15"/>
      <c r="F2" s="15"/>
      <c r="G2" s="48" t="s">
        <v>2</v>
      </c>
      <c r="H2" s="48"/>
    </row>
    <row r="3" ht="12.75" customHeight="1">
      <c r="A3" s="25" t="s">
        <v>3</v>
      </c>
      <c r="B3" s="28" t="s">
        <v>4</v>
      </c>
      <c r="C3" s="29"/>
      <c r="D3" s="29"/>
      <c r="E3" s="30"/>
      <c r="F3" s="10" t="s">
        <v>5</v>
      </c>
      <c r="G3" s="31"/>
      <c r="H3" s="31"/>
    </row>
    <row r="4" ht="12.75" customHeight="1">
      <c r="A4" s="26"/>
      <c r="B4" s="32" t="s">
        <v>6</v>
      </c>
      <c r="C4" s="10" t="s">
        <v>7</v>
      </c>
      <c r="D4" s="34"/>
      <c r="E4" s="44" t="s">
        <v>8</v>
      </c>
      <c r="F4" s="32" t="s">
        <v>6</v>
      </c>
      <c r="G4" s="10" t="s">
        <v>7</v>
      </c>
      <c r="H4" s="31"/>
    </row>
    <row r="5" ht="12.75" customHeight="1">
      <c r="A5" s="27"/>
      <c r="B5" s="33"/>
      <c r="C5" s="9" t="s">
        <v>9</v>
      </c>
      <c r="D5" s="9" t="s">
        <v>10</v>
      </c>
      <c r="E5" s="9" t="s">
        <v>11</v>
      </c>
      <c r="F5" s="33"/>
      <c r="G5" s="9" t="s">
        <v>9</v>
      </c>
      <c r="H5" s="10" t="s">
        <v>10</v>
      </c>
    </row>
    <row r="6" ht="12.75" customHeight="1">
      <c r="A6" s="1" t="s">
        <v>12</v>
      </c>
      <c r="B6" s="38" t="n">
        <v>19881</v>
      </c>
      <c r="C6" s="41" t="n">
        <v>12300</v>
      </c>
      <c r="D6" s="41" t="n">
        <v>7581</v>
      </c>
      <c r="E6" s="41" t="n">
        <v>14</v>
      </c>
      <c r="F6" s="41" t="n">
        <v>127</v>
      </c>
      <c r="G6" s="41" t="n">
        <v>111</v>
      </c>
      <c r="H6" s="41" t="n">
        <v>16</v>
      </c>
    </row>
    <row r="7" ht="12.75" customHeight="1">
      <c r="A7" s="35" t="s">
        <v>44</v>
      </c>
      <c r="B7" s="38" t="n">
        <v>20</v>
      </c>
      <c r="C7" s="37" t="n">
        <v>11</v>
      </c>
      <c r="D7" s="37" t="n">
        <v>9</v>
      </c>
      <c r="E7" s="37" t="n">
        <v>0</v>
      </c>
      <c r="F7" s="37" t="n">
        <v>1</v>
      </c>
      <c r="G7" s="37" t="n">
        <v>1</v>
      </c>
      <c r="H7" s="37" t="n">
        <v>0</v>
      </c>
    </row>
    <row r="8" ht="12.75" customHeight="1">
      <c r="A8" s="35" t="s">
        <v>15</v>
      </c>
      <c r="B8" s="38" t="n">
        <v>6</v>
      </c>
      <c r="C8" s="37" t="n">
        <v>6</v>
      </c>
      <c r="D8" s="37" t="n">
        <v>0</v>
      </c>
      <c r="E8" s="37" t="n">
        <v>0</v>
      </c>
      <c r="F8" s="38" t="n">
        <v>0</v>
      </c>
      <c r="G8" s="37" t="n">
        <v>0</v>
      </c>
      <c r="H8" s="37" t="n">
        <v>0</v>
      </c>
    </row>
    <row r="9" ht="12.75" customHeight="1">
      <c r="A9" s="35" t="s">
        <v>45</v>
      </c>
      <c r="B9" s="38" t="n">
        <v>64</v>
      </c>
      <c r="C9" s="37" t="n">
        <v>30</v>
      </c>
      <c r="D9" s="37" t="n">
        <v>34</v>
      </c>
      <c r="E9" s="37" t="n">
        <v>0</v>
      </c>
      <c r="F9" s="38" t="n">
        <v>4</v>
      </c>
      <c r="G9" s="37" t="n">
        <v>3</v>
      </c>
      <c r="H9" s="37" t="n">
        <v>1</v>
      </c>
    </row>
    <row r="10" ht="12.75" customHeight="1">
      <c r="A10" s="35" t="s">
        <v>16</v>
      </c>
      <c r="B10" s="38" t="n">
        <v>1789</v>
      </c>
      <c r="C10" s="37" t="n">
        <v>1476</v>
      </c>
      <c r="D10" s="37" t="n">
        <v>313</v>
      </c>
      <c r="E10" s="37" t="n">
        <v>2</v>
      </c>
      <c r="F10" s="38" t="n">
        <v>34</v>
      </c>
      <c r="G10" s="37" t="n">
        <v>34</v>
      </c>
      <c r="H10" s="37" t="n">
        <v>0</v>
      </c>
    </row>
    <row r="11" ht="12.75" customHeight="1">
      <c r="A11" s="35" t="s">
        <v>17</v>
      </c>
      <c r="B11" s="38" t="n">
        <v>174</v>
      </c>
      <c r="C11" s="37" t="n">
        <v>152</v>
      </c>
      <c r="D11" s="37" t="n">
        <v>22</v>
      </c>
      <c r="E11" s="37" t="n">
        <v>0</v>
      </c>
      <c r="F11" s="38" t="n">
        <v>5</v>
      </c>
      <c r="G11" s="37" t="n">
        <v>5</v>
      </c>
      <c r="H11" s="37" t="n">
        <v>0</v>
      </c>
    </row>
    <row r="12" ht="24.75" customHeight="1">
      <c r="A12" s="43" t="s">
        <v>46</v>
      </c>
      <c r="B12" s="45" t="n">
        <v>31</v>
      </c>
      <c r="C12" s="46" t="n">
        <v>30</v>
      </c>
      <c r="D12" s="46" t="n">
        <v>1</v>
      </c>
      <c r="E12" s="46" t="n">
        <v>0</v>
      </c>
      <c r="F12" s="46" t="n">
        <v>0</v>
      </c>
      <c r="G12" s="46" t="n">
        <v>0</v>
      </c>
      <c r="H12" s="46" t="n">
        <v>0</v>
      </c>
    </row>
    <row r="13" ht="12.75" customHeight="1">
      <c r="A13" s="35" t="s">
        <v>19</v>
      </c>
      <c r="B13" s="38" t="n">
        <v>2734</v>
      </c>
      <c r="C13" s="37" t="n">
        <v>2679</v>
      </c>
      <c r="D13" s="37" t="n">
        <v>55</v>
      </c>
      <c r="E13" s="37" t="n">
        <v>3</v>
      </c>
      <c r="F13" s="38" t="n">
        <v>38</v>
      </c>
      <c r="G13" s="37" t="n">
        <v>38</v>
      </c>
      <c r="H13" s="37" t="n">
        <v>0</v>
      </c>
    </row>
    <row r="14" ht="12.75" customHeight="1">
      <c r="A14" s="35" t="s">
        <v>47</v>
      </c>
      <c r="B14" s="38" t="n">
        <v>2290</v>
      </c>
      <c r="C14" s="37" t="n">
        <v>1309</v>
      </c>
      <c r="D14" s="37" t="n">
        <v>981</v>
      </c>
      <c r="E14" s="37" t="n">
        <v>2</v>
      </c>
      <c r="F14" s="38" t="n">
        <v>11</v>
      </c>
      <c r="G14" s="37" t="n">
        <v>9</v>
      </c>
      <c r="H14" s="37" t="n">
        <v>2</v>
      </c>
    </row>
    <row r="15" ht="12.75" customHeight="1">
      <c r="A15" s="35" t="s">
        <v>21</v>
      </c>
      <c r="B15" s="38" t="n">
        <v>1267</v>
      </c>
      <c r="C15" s="37" t="n">
        <v>897</v>
      </c>
      <c r="D15" s="37" t="n">
        <v>370</v>
      </c>
      <c r="E15" s="37" t="n">
        <v>0</v>
      </c>
      <c r="F15" s="38" t="n">
        <v>1</v>
      </c>
      <c r="G15" s="37" t="n">
        <v>1</v>
      </c>
      <c r="H15" s="37" t="n">
        <v>0</v>
      </c>
    </row>
    <row r="16" ht="12.75" customHeight="1">
      <c r="A16" s="35" t="s">
        <v>22</v>
      </c>
      <c r="B16" s="38" t="n">
        <v>1775</v>
      </c>
      <c r="C16" s="37" t="n">
        <v>1028</v>
      </c>
      <c r="D16" s="37" t="n">
        <v>747</v>
      </c>
      <c r="E16" s="37" t="n">
        <v>1</v>
      </c>
      <c r="F16" s="38" t="n">
        <v>5</v>
      </c>
      <c r="G16" s="37" t="n">
        <v>2</v>
      </c>
      <c r="H16" s="37" t="n">
        <v>3</v>
      </c>
    </row>
    <row r="17" ht="12.75" customHeight="1">
      <c r="A17" s="35" t="s">
        <v>23</v>
      </c>
      <c r="B17" s="38" t="n">
        <v>424</v>
      </c>
      <c r="C17" s="37" t="n">
        <v>263</v>
      </c>
      <c r="D17" s="37" t="n">
        <v>161</v>
      </c>
      <c r="E17" s="37" t="n">
        <v>0</v>
      </c>
      <c r="F17" s="38" t="n">
        <v>1</v>
      </c>
      <c r="G17" s="37" t="n">
        <v>1</v>
      </c>
      <c r="H17" s="37" t="n">
        <v>0</v>
      </c>
    </row>
    <row r="18" ht="27" customHeight="1">
      <c r="A18" s="35" t="s">
        <v>48</v>
      </c>
      <c r="B18" s="38" t="n">
        <v>389</v>
      </c>
      <c r="C18" s="37" t="n">
        <v>160</v>
      </c>
      <c r="D18" s="37" t="n">
        <v>229</v>
      </c>
      <c r="E18" s="37" t="n">
        <v>0</v>
      </c>
      <c r="F18" s="37" t="n">
        <v>0</v>
      </c>
      <c r="G18" s="37" t="n">
        <v>0</v>
      </c>
      <c r="H18" s="37" t="n">
        <v>0</v>
      </c>
    </row>
    <row r="19" ht="12.75" customHeight="1">
      <c r="A19" s="43" t="s">
        <v>25</v>
      </c>
      <c r="B19" s="38" t="n">
        <v>258</v>
      </c>
      <c r="C19" s="37" t="n">
        <v>131</v>
      </c>
      <c r="D19" s="37" t="n">
        <v>127</v>
      </c>
      <c r="E19" s="37" t="n">
        <v>1</v>
      </c>
      <c r="F19" s="37" t="n">
        <v>0</v>
      </c>
      <c r="G19" s="37" t="n">
        <v>0</v>
      </c>
      <c r="H19" s="37" t="n">
        <v>0</v>
      </c>
    </row>
    <row r="20" ht="26.25" customHeight="1">
      <c r="A20" s="43" t="s">
        <v>26</v>
      </c>
      <c r="B20" s="45" t="n">
        <v>553</v>
      </c>
      <c r="C20" s="46" t="n">
        <v>280</v>
      </c>
      <c r="D20" s="46" t="n">
        <v>273</v>
      </c>
      <c r="E20" s="47" t="n">
        <v>1</v>
      </c>
      <c r="F20" s="45" t="n">
        <v>3</v>
      </c>
      <c r="G20" s="46" t="n">
        <v>3</v>
      </c>
      <c r="H20" s="46" t="n">
        <v>0</v>
      </c>
    </row>
    <row r="21" ht="24.75" customHeight="1">
      <c r="A21" s="35" t="s">
        <v>49</v>
      </c>
      <c r="B21" s="38" t="n">
        <v>2539</v>
      </c>
      <c r="C21" s="37" t="n">
        <v>1681</v>
      </c>
      <c r="D21" s="37" t="n">
        <v>858</v>
      </c>
      <c r="E21" s="37" t="n">
        <v>2</v>
      </c>
      <c r="F21" s="38" t="n">
        <v>10</v>
      </c>
      <c r="G21" s="37" t="n">
        <v>9</v>
      </c>
      <c r="H21" s="37" t="n">
        <v>1</v>
      </c>
    </row>
    <row r="22" ht="12.75" customHeight="1">
      <c r="A22" s="35" t="s">
        <v>50</v>
      </c>
      <c r="B22" s="38" t="n">
        <v>1958</v>
      </c>
      <c r="C22" s="37" t="n">
        <v>739</v>
      </c>
      <c r="D22" s="37" t="n">
        <v>1219</v>
      </c>
      <c r="E22" s="37" t="n">
        <v>0</v>
      </c>
      <c r="F22" s="38" t="n">
        <v>1</v>
      </c>
      <c r="G22" s="37" t="n">
        <v>1</v>
      </c>
      <c r="H22" s="37" t="n">
        <v>0</v>
      </c>
    </row>
    <row r="23" ht="12.75" customHeight="1">
      <c r="A23" s="35" t="s">
        <v>29</v>
      </c>
      <c r="B23" s="38" t="n">
        <v>577</v>
      </c>
      <c r="C23" s="37" t="n">
        <v>305</v>
      </c>
      <c r="D23" s="37" t="n">
        <v>272</v>
      </c>
      <c r="E23" s="37" t="n">
        <v>0</v>
      </c>
      <c r="F23" s="38" t="n">
        <v>0</v>
      </c>
      <c r="G23" s="37" t="n">
        <v>0</v>
      </c>
      <c r="H23" s="37" t="n">
        <v>0</v>
      </c>
    </row>
    <row r="24" ht="12.75" customHeight="1">
      <c r="A24" s="35" t="s">
        <v>30</v>
      </c>
      <c r="B24" s="38" t="n">
        <v>2070</v>
      </c>
      <c r="C24" s="37" t="n">
        <v>585</v>
      </c>
      <c r="D24" s="37" t="n">
        <v>1485</v>
      </c>
      <c r="E24" s="37" t="n">
        <v>2</v>
      </c>
      <c r="F24" s="38" t="n">
        <v>3</v>
      </c>
      <c r="G24" s="37" t="n">
        <v>1</v>
      </c>
      <c r="H24" s="37" t="n">
        <v>2</v>
      </c>
    </row>
    <row r="25" ht="12.75" customHeight="1">
      <c r="A25" s="35" t="s">
        <v>31</v>
      </c>
      <c r="B25" s="38" t="n">
        <v>437</v>
      </c>
      <c r="C25" s="37" t="n">
        <v>300</v>
      </c>
      <c r="D25" s="37" t="n">
        <v>137</v>
      </c>
      <c r="E25" s="37" t="n">
        <v>0</v>
      </c>
      <c r="F25" s="37" t="n">
        <v>1</v>
      </c>
      <c r="G25" s="37" t="n">
        <v>1</v>
      </c>
      <c r="H25" s="37" t="n">
        <v>0</v>
      </c>
    </row>
    <row r="26" ht="12.75" customHeight="1">
      <c r="A26" s="35" t="s">
        <v>32</v>
      </c>
      <c r="B26" s="38" t="n">
        <v>506</v>
      </c>
      <c r="C26" s="37" t="n">
        <v>232</v>
      </c>
      <c r="D26" s="37" t="n">
        <v>274</v>
      </c>
      <c r="E26" s="37" t="n">
        <v>0</v>
      </c>
      <c r="F26" s="38" t="n">
        <v>9</v>
      </c>
      <c r="G26" s="37" t="n">
        <v>2</v>
      </c>
      <c r="H26" s="37" t="n">
        <v>7</v>
      </c>
    </row>
    <row r="27" ht="49.5" customHeight="1">
      <c r="A27" s="43" t="s">
        <v>56</v>
      </c>
      <c r="B27" s="45" t="n">
        <v>5</v>
      </c>
      <c r="C27" s="46" t="n">
        <v>1</v>
      </c>
      <c r="D27" s="46" t="n">
        <v>4</v>
      </c>
      <c r="E27" s="46" t="n">
        <v>0</v>
      </c>
      <c r="F27" s="46" t="n">
        <v>0</v>
      </c>
      <c r="G27" s="46" t="n">
        <v>0</v>
      </c>
      <c r="H27" s="46" t="n">
        <v>0</v>
      </c>
    </row>
    <row r="28" ht="12.75" customHeight="1">
      <c r="A28" s="36" t="s">
        <v>34</v>
      </c>
      <c r="B28" s="39" t="n">
        <v>15</v>
      </c>
      <c r="C28" s="40" t="n">
        <v>5</v>
      </c>
      <c r="D28" s="40" t="n">
        <v>10</v>
      </c>
      <c r="E28" s="42" t="n">
        <v>0</v>
      </c>
      <c r="F28" s="40" t="n">
        <v>0</v>
      </c>
      <c r="G28" s="40" t="n">
        <v>0</v>
      </c>
      <c r="H28" s="40" t="n">
        <v>0</v>
      </c>
    </row>
    <row r="29" ht="12.75" customHeight="1">
      <c r="A29" s="24" t="s">
        <v>38</v>
      </c>
      <c r="B29" s="24"/>
      <c r="C29" s="24"/>
      <c r="D29" s="24"/>
      <c r="E29" s="24"/>
      <c r="F29" s="24"/>
      <c r="G29" s="24"/>
      <c r="H29" s="24"/>
    </row>
    <row r="30" ht="12.75" customHeight="1">
      <c r="A30" s="17"/>
      <c r="B30" s="17"/>
      <c r="C30" s="17"/>
      <c r="D30" s="17"/>
      <c r="E30" s="17"/>
      <c r="F30" s="17"/>
      <c r="G30" s="17"/>
      <c r="H30" s="17"/>
    </row>
    <row r="31" ht="12.75" customHeight="1">
      <c r="A31" s="8"/>
      <c r="B31" s="8"/>
      <c r="C31" s="8"/>
      <c r="D31" s="8"/>
      <c r="E31" s="8"/>
      <c r="F31" s="8"/>
      <c r="G31" s="8"/>
      <c r="H31" s="8"/>
    </row>
  </sheetData>
  <mergeCells count="12">
    <mergeCell ref="A30:H30"/>
    <mergeCell ref="A31:H31"/>
    <mergeCell ref="A29:H29"/>
    <mergeCell ref="A2:F2"/>
    <mergeCell ref="G2:H2"/>
    <mergeCell ref="A3:A5"/>
    <mergeCell ref="B3:E3"/>
    <mergeCell ref="F3:H3"/>
    <mergeCell ref="B4:B5"/>
    <mergeCell ref="C4:D4"/>
    <mergeCell ref="F4:F5"/>
    <mergeCell ref="G4:H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7.88671875" hidden="0" customWidth="1"/>
  </cols>
  <sheetData>
    <row r="1" ht="12.75" customHeight="1">
      <c r="A1" s="51" t="s">
        <v>0</v>
      </c>
      <c r="B1" s="51"/>
      <c r="C1" s="51"/>
      <c r="D1" s="51"/>
      <c r="E1" s="51"/>
      <c r="F1" s="51"/>
      <c r="G1" s="51"/>
      <c r="I1" s="50"/>
    </row>
    <row r="2" ht="12.75" customHeight="1">
      <c r="A2" s="15" t="s">
        <v>53</v>
      </c>
      <c r="B2" s="15"/>
      <c r="C2" s="15"/>
      <c r="D2" s="15"/>
      <c r="E2" s="15"/>
      <c r="F2" s="15"/>
      <c r="G2" s="15" t="s">
        <v>2</v>
      </c>
      <c r="H2" s="48"/>
      <c r="I2" s="48"/>
    </row>
    <row r="3" ht="12.75" customHeight="1">
      <c r="A3" s="62" t="s">
        <v>3</v>
      </c>
      <c r="B3" s="18" t="s">
        <v>4</v>
      </c>
      <c r="C3" s="18"/>
      <c r="D3" s="18"/>
      <c r="E3" s="18"/>
      <c r="F3" s="58" t="s">
        <v>5</v>
      </c>
      <c r="G3" s="59"/>
      <c r="H3" s="59"/>
      <c r="I3" s="59"/>
    </row>
    <row r="4" ht="12.75" customHeight="1">
      <c r="A4" s="63"/>
      <c r="B4" s="32" t="s">
        <v>6</v>
      </c>
      <c r="C4" s="9" t="s">
        <v>7</v>
      </c>
      <c r="D4" s="18"/>
      <c r="E4" s="25" t="s">
        <v>54</v>
      </c>
      <c r="F4" s="9" t="s">
        <v>6</v>
      </c>
      <c r="G4" s="9" t="s">
        <v>7</v>
      </c>
      <c r="H4" s="10"/>
      <c r="I4" s="60" t="s">
        <v>54</v>
      </c>
    </row>
    <row r="5" ht="12.75" customHeight="1">
      <c r="A5" s="64"/>
      <c r="B5" s="33"/>
      <c r="C5" s="9" t="s">
        <v>9</v>
      </c>
      <c r="D5" s="9" t="s">
        <v>10</v>
      </c>
      <c r="E5" s="27"/>
      <c r="F5" s="9"/>
      <c r="G5" s="9" t="s">
        <v>9</v>
      </c>
      <c r="H5" s="10" t="s">
        <v>10</v>
      </c>
      <c r="I5" s="61"/>
    </row>
    <row r="6" ht="12.75" customHeight="1">
      <c r="A6" s="1" t="s">
        <v>12</v>
      </c>
      <c r="B6" s="52" t="n">
        <v>19964</v>
      </c>
      <c r="C6" s="52" t="n">
        <v>12378</v>
      </c>
      <c r="D6" s="52" t="n">
        <v>7586</v>
      </c>
      <c r="E6" s="52" t="n">
        <v>11</v>
      </c>
      <c r="F6" s="52" t="n">
        <v>135</v>
      </c>
      <c r="G6" s="52" t="n">
        <v>116</v>
      </c>
      <c r="H6" s="52" t="n">
        <v>19</v>
      </c>
      <c r="I6" s="52" t="n">
        <v>12</v>
      </c>
      <c r="J6" s="53"/>
    </row>
    <row r="7" ht="12.75" customHeight="1">
      <c r="A7" s="43" t="s">
        <v>44</v>
      </c>
      <c r="B7" s="52" t="n">
        <v>22</v>
      </c>
      <c r="C7" s="53" t="n">
        <v>20</v>
      </c>
      <c r="D7" s="53" t="n">
        <v>2</v>
      </c>
      <c r="E7" s="53" t="n">
        <v>0</v>
      </c>
      <c r="F7" s="53" t="n">
        <v>1</v>
      </c>
      <c r="G7" s="53" t="n">
        <v>1</v>
      </c>
      <c r="H7" s="53" t="n">
        <v>0</v>
      </c>
      <c r="I7" s="53" t="n">
        <v>0</v>
      </c>
      <c r="J7" s="53"/>
    </row>
    <row r="8" ht="12.75" customHeight="1">
      <c r="A8" s="43" t="s">
        <v>15</v>
      </c>
      <c r="B8" s="52" t="n">
        <v>7</v>
      </c>
      <c r="C8" s="53" t="n">
        <v>6</v>
      </c>
      <c r="D8" s="53" t="n">
        <v>1</v>
      </c>
      <c r="E8" s="53" t="n">
        <v>0</v>
      </c>
      <c r="F8" s="53" t="n">
        <v>0</v>
      </c>
      <c r="G8" s="53" t="n">
        <v>0</v>
      </c>
      <c r="H8" s="53" t="n">
        <v>0</v>
      </c>
      <c r="I8" s="53" t="n">
        <v>0</v>
      </c>
      <c r="J8" s="53"/>
    </row>
    <row r="9" ht="12.75" customHeight="1">
      <c r="A9" s="43" t="s">
        <v>16</v>
      </c>
      <c r="B9" s="52" t="n">
        <v>1739</v>
      </c>
      <c r="C9" s="53" t="n">
        <v>1424</v>
      </c>
      <c r="D9" s="53" t="n">
        <v>315</v>
      </c>
      <c r="E9" s="53" t="n">
        <v>4</v>
      </c>
      <c r="F9" s="53" t="n">
        <v>40</v>
      </c>
      <c r="G9" s="53" t="n">
        <v>37</v>
      </c>
      <c r="H9" s="53" t="n">
        <v>3</v>
      </c>
      <c r="I9" s="53" t="n">
        <v>4</v>
      </c>
      <c r="J9" s="53"/>
    </row>
    <row r="10" ht="12.75" customHeight="1">
      <c r="A10" s="43" t="s">
        <v>17</v>
      </c>
      <c r="B10" s="52" t="n">
        <v>153</v>
      </c>
      <c r="C10" s="53" t="n">
        <v>137</v>
      </c>
      <c r="D10" s="53" t="n">
        <v>16</v>
      </c>
      <c r="E10" s="53" t="n">
        <v>0</v>
      </c>
      <c r="F10" s="53" t="n">
        <v>4</v>
      </c>
      <c r="G10" s="53" t="n">
        <v>4</v>
      </c>
      <c r="H10" s="53" t="n">
        <v>0</v>
      </c>
      <c r="I10" s="53" t="n">
        <v>0</v>
      </c>
      <c r="J10" s="53"/>
    </row>
    <row r="11" ht="24.75" customHeight="1">
      <c r="A11" s="43" t="s">
        <v>46</v>
      </c>
      <c r="B11" s="52" t="n">
        <v>37</v>
      </c>
      <c r="C11" s="53" t="n">
        <v>37</v>
      </c>
      <c r="D11" s="53" t="n">
        <v>0</v>
      </c>
      <c r="E11" s="53" t="n">
        <v>0</v>
      </c>
      <c r="F11" s="53" t="n">
        <v>0</v>
      </c>
      <c r="G11" s="53" t="n">
        <v>0</v>
      </c>
      <c r="H11" s="53" t="n">
        <v>0</v>
      </c>
      <c r="I11" s="53" t="n">
        <v>0</v>
      </c>
      <c r="J11" s="53"/>
    </row>
    <row r="12" ht="12.75" customHeight="1">
      <c r="A12" s="43" t="s">
        <v>19</v>
      </c>
      <c r="B12" s="52" t="n">
        <v>2716</v>
      </c>
      <c r="C12" s="53" t="n">
        <v>2657</v>
      </c>
      <c r="D12" s="53" t="n">
        <v>59</v>
      </c>
      <c r="E12" s="53" t="n">
        <v>3</v>
      </c>
      <c r="F12" s="53" t="n">
        <v>39</v>
      </c>
      <c r="G12" s="53" t="n">
        <v>39</v>
      </c>
      <c r="H12" s="53" t="n">
        <v>0</v>
      </c>
      <c r="I12" s="53" t="n">
        <v>5</v>
      </c>
      <c r="J12" s="53"/>
    </row>
    <row r="13" ht="24.75" customHeight="1">
      <c r="A13" s="43" t="s">
        <v>47</v>
      </c>
      <c r="B13" s="52" t="n">
        <v>2388</v>
      </c>
      <c r="C13" s="53" t="n">
        <v>1348</v>
      </c>
      <c r="D13" s="53" t="n">
        <v>1040</v>
      </c>
      <c r="E13" s="53" t="n">
        <v>0</v>
      </c>
      <c r="F13" s="53" t="n">
        <v>20</v>
      </c>
      <c r="G13" s="53" t="n">
        <v>15</v>
      </c>
      <c r="H13" s="53" t="n">
        <v>5</v>
      </c>
      <c r="I13" s="53" t="n">
        <v>2</v>
      </c>
      <c r="J13" s="53"/>
    </row>
    <row r="14" ht="12.75" customHeight="1">
      <c r="A14" s="43" t="s">
        <v>21</v>
      </c>
      <c r="B14" s="52" t="n">
        <v>1338</v>
      </c>
      <c r="C14" s="53" t="n">
        <v>982</v>
      </c>
      <c r="D14" s="53" t="n">
        <v>356</v>
      </c>
      <c r="E14" s="53" t="n">
        <v>2</v>
      </c>
      <c r="F14" s="53" t="n">
        <v>4</v>
      </c>
      <c r="G14" s="53" t="n">
        <v>4</v>
      </c>
      <c r="H14" s="53" t="n">
        <v>0</v>
      </c>
      <c r="I14" s="53" t="n">
        <v>0</v>
      </c>
      <c r="J14" s="53"/>
    </row>
    <row r="15" ht="12.75" customHeight="1">
      <c r="A15" s="43" t="s">
        <v>22</v>
      </c>
      <c r="B15" s="52" t="n">
        <v>1881</v>
      </c>
      <c r="C15" s="53" t="n">
        <v>1110</v>
      </c>
      <c r="D15" s="53" t="n">
        <v>771</v>
      </c>
      <c r="E15" s="53" t="n">
        <v>0</v>
      </c>
      <c r="F15" s="53" t="n">
        <v>6</v>
      </c>
      <c r="G15" s="53" t="n">
        <v>4</v>
      </c>
      <c r="H15" s="53" t="n">
        <v>2</v>
      </c>
      <c r="I15" s="53" t="n">
        <v>0</v>
      </c>
      <c r="J15" s="53"/>
    </row>
    <row r="16" ht="12.75" customHeight="1">
      <c r="A16" s="43" t="s">
        <v>23</v>
      </c>
      <c r="B16" s="52" t="n">
        <v>396</v>
      </c>
      <c r="C16" s="53" t="n">
        <v>252</v>
      </c>
      <c r="D16" s="53" t="n">
        <v>144</v>
      </c>
      <c r="E16" s="53" t="n">
        <v>0</v>
      </c>
      <c r="F16" s="53" t="n">
        <v>1</v>
      </c>
      <c r="G16" s="53" t="n">
        <v>1</v>
      </c>
      <c r="H16" s="53" t="n">
        <v>0</v>
      </c>
      <c r="I16" s="53" t="n">
        <v>0</v>
      </c>
      <c r="J16" s="53"/>
    </row>
    <row r="17" ht="24" customHeight="1">
      <c r="A17" s="43" t="s">
        <v>48</v>
      </c>
      <c r="B17" s="52" t="n">
        <v>370</v>
      </c>
      <c r="C17" s="53" t="n">
        <v>165</v>
      </c>
      <c r="D17" s="53" t="n">
        <v>205</v>
      </c>
      <c r="E17" s="53" t="n">
        <v>0</v>
      </c>
      <c r="F17" s="53" t="n">
        <v>0</v>
      </c>
      <c r="G17" s="53" t="n">
        <v>0</v>
      </c>
      <c r="H17" s="53" t="n">
        <v>0</v>
      </c>
      <c r="I17" s="53" t="n">
        <v>0</v>
      </c>
      <c r="J17" s="53"/>
    </row>
    <row r="18" ht="12.75" customHeight="1">
      <c r="A18" s="43" t="s">
        <v>25</v>
      </c>
      <c r="B18" s="52" t="n">
        <v>268</v>
      </c>
      <c r="C18" s="53" t="n">
        <v>140</v>
      </c>
      <c r="D18" s="53" t="n">
        <v>128</v>
      </c>
      <c r="E18" s="53" t="n">
        <v>0</v>
      </c>
      <c r="F18" s="53" t="n">
        <v>1</v>
      </c>
      <c r="G18" s="53" t="n">
        <v>1</v>
      </c>
      <c r="H18" s="53" t="n">
        <v>0</v>
      </c>
      <c r="I18" s="53" t="n">
        <v>0</v>
      </c>
      <c r="J18" s="53"/>
    </row>
    <row r="19" ht="27.75" customHeight="1">
      <c r="A19" s="43" t="s">
        <v>26</v>
      </c>
      <c r="B19" s="52" t="n">
        <v>589</v>
      </c>
      <c r="C19" s="53" t="n">
        <v>299</v>
      </c>
      <c r="D19" s="53" t="n">
        <v>290</v>
      </c>
      <c r="E19" s="53" t="n">
        <v>2</v>
      </c>
      <c r="F19" s="53" t="n">
        <v>2</v>
      </c>
      <c r="G19" s="53" t="n">
        <v>2</v>
      </c>
      <c r="H19" s="53" t="n">
        <v>0</v>
      </c>
      <c r="I19" s="53" t="n">
        <v>0</v>
      </c>
      <c r="J19" s="53"/>
    </row>
    <row r="20" ht="27" customHeight="1">
      <c r="A20" s="43" t="s">
        <v>49</v>
      </c>
      <c r="B20" s="52" t="n">
        <v>2445</v>
      </c>
      <c r="C20" s="53" t="n">
        <v>1627</v>
      </c>
      <c r="D20" s="53" t="n">
        <v>818</v>
      </c>
      <c r="E20" s="53" t="n">
        <v>0</v>
      </c>
      <c r="F20" s="53" t="n">
        <v>2</v>
      </c>
      <c r="G20" s="53" t="n">
        <v>2</v>
      </c>
      <c r="H20" s="53" t="n">
        <v>0</v>
      </c>
      <c r="I20" s="53" t="n">
        <v>0</v>
      </c>
      <c r="J20" s="53"/>
    </row>
    <row r="21" ht="12.75" customHeight="1">
      <c r="A21" s="43" t="s">
        <v>50</v>
      </c>
      <c r="B21" s="52" t="n">
        <v>1915</v>
      </c>
      <c r="C21" s="53" t="n">
        <v>693</v>
      </c>
      <c r="D21" s="53" t="n">
        <v>1222</v>
      </c>
      <c r="E21" s="53" t="n">
        <v>0</v>
      </c>
      <c r="F21" s="53" t="n">
        <v>6</v>
      </c>
      <c r="G21" s="53" t="n">
        <v>4</v>
      </c>
      <c r="H21" s="53" t="n">
        <v>2</v>
      </c>
      <c r="I21" s="53" t="n">
        <v>0</v>
      </c>
      <c r="J21" s="53"/>
    </row>
    <row r="22" ht="12.75" customHeight="1">
      <c r="A22" s="43" t="s">
        <v>29</v>
      </c>
      <c r="B22" s="52" t="n">
        <v>575</v>
      </c>
      <c r="C22" s="53" t="n">
        <v>335</v>
      </c>
      <c r="D22" s="53" t="n">
        <v>240</v>
      </c>
      <c r="E22" s="53" t="n">
        <v>0</v>
      </c>
      <c r="F22" s="53" t="n">
        <v>0</v>
      </c>
      <c r="G22" s="53" t="n">
        <v>0</v>
      </c>
      <c r="H22" s="53" t="n">
        <v>0</v>
      </c>
      <c r="I22" s="53" t="n">
        <v>0</v>
      </c>
      <c r="J22" s="53"/>
    </row>
    <row r="23" ht="12.75" customHeight="1">
      <c r="A23" s="43" t="s">
        <v>30</v>
      </c>
      <c r="B23" s="52" t="n">
        <v>2105</v>
      </c>
      <c r="C23" s="53" t="n">
        <v>604</v>
      </c>
      <c r="D23" s="53" t="n">
        <v>1501</v>
      </c>
      <c r="E23" s="53" t="n">
        <v>0</v>
      </c>
      <c r="F23" s="53" t="n">
        <v>1</v>
      </c>
      <c r="G23" s="53" t="n">
        <v>0</v>
      </c>
      <c r="H23" s="53" t="n">
        <v>1</v>
      </c>
      <c r="I23" s="53" t="n">
        <v>0</v>
      </c>
      <c r="J23" s="53"/>
    </row>
    <row r="24" ht="12.75" customHeight="1">
      <c r="A24" s="43" t="s">
        <v>31</v>
      </c>
      <c r="B24" s="52" t="n">
        <v>421</v>
      </c>
      <c r="C24" s="53" t="n">
        <v>276</v>
      </c>
      <c r="D24" s="53" t="n">
        <v>145</v>
      </c>
      <c r="E24" s="53" t="n">
        <v>0</v>
      </c>
      <c r="F24" s="53" t="n">
        <v>0</v>
      </c>
      <c r="G24" s="53" t="n">
        <v>0</v>
      </c>
      <c r="H24" s="53" t="n">
        <v>0</v>
      </c>
      <c r="I24" s="53" t="n">
        <v>0</v>
      </c>
      <c r="J24" s="53"/>
    </row>
    <row r="25" ht="12.75" customHeight="1">
      <c r="A25" s="43" t="s">
        <v>32</v>
      </c>
      <c r="B25" s="52" t="n">
        <v>575</v>
      </c>
      <c r="C25" s="53" t="n">
        <v>253</v>
      </c>
      <c r="D25" s="53" t="n">
        <v>322</v>
      </c>
      <c r="E25" s="53" t="n">
        <v>0</v>
      </c>
      <c r="F25" s="53" t="n">
        <v>6</v>
      </c>
      <c r="G25" s="53" t="n">
        <v>1</v>
      </c>
      <c r="H25" s="53" t="n">
        <v>5</v>
      </c>
      <c r="I25" s="53" t="n">
        <v>0</v>
      </c>
      <c r="J25" s="53"/>
    </row>
    <row r="26" ht="54" customHeight="1">
      <c r="A26" s="43" t="s">
        <v>56</v>
      </c>
      <c r="B26" s="52" t="n">
        <v>3</v>
      </c>
      <c r="C26" s="53" t="n">
        <v>0</v>
      </c>
      <c r="D26" s="53" t="n">
        <v>3</v>
      </c>
      <c r="E26" s="53" t="n">
        <v>0</v>
      </c>
      <c r="F26" s="53" t="n">
        <v>0</v>
      </c>
      <c r="G26" s="53" t="n">
        <v>0</v>
      </c>
      <c r="H26" s="53" t="n">
        <v>0</v>
      </c>
      <c r="I26" s="53" t="n">
        <v>0</v>
      </c>
      <c r="J26" s="53"/>
    </row>
    <row r="27" ht="12.75" customHeight="1">
      <c r="A27" s="43" t="s">
        <v>34</v>
      </c>
      <c r="B27" s="52" t="n">
        <v>16</v>
      </c>
      <c r="C27" s="53" t="n">
        <v>9</v>
      </c>
      <c r="D27" s="53" t="n">
        <v>7</v>
      </c>
      <c r="E27" s="53" t="n">
        <v>0</v>
      </c>
      <c r="F27" s="53" t="n">
        <v>0</v>
      </c>
      <c r="G27" s="53" t="n">
        <v>0</v>
      </c>
      <c r="H27" s="53" t="n">
        <v>0</v>
      </c>
      <c r="I27" s="53" t="n">
        <v>0</v>
      </c>
      <c r="J27" s="53"/>
    </row>
    <row r="28" ht="12.75" customHeight="1">
      <c r="A28" s="49" t="s">
        <v>45</v>
      </c>
      <c r="B28" s="55" t="n">
        <v>5</v>
      </c>
      <c r="C28" s="54" t="n">
        <v>4</v>
      </c>
      <c r="D28" s="54" t="n">
        <v>1</v>
      </c>
      <c r="E28" s="54" t="n">
        <v>0</v>
      </c>
      <c r="F28" s="54" t="n">
        <v>2</v>
      </c>
      <c r="G28" s="54" t="n">
        <v>1</v>
      </c>
      <c r="H28" s="54" t="n">
        <v>1</v>
      </c>
      <c r="I28" s="54" t="n">
        <v>1</v>
      </c>
      <c r="J28" s="53"/>
    </row>
    <row r="29" ht="12.75" customHeight="1">
      <c r="A29" s="56" t="s">
        <v>51</v>
      </c>
      <c r="B29" s="56"/>
      <c r="C29" s="56"/>
      <c r="D29" s="56"/>
      <c r="E29" s="56"/>
      <c r="F29" s="56"/>
      <c r="G29" s="56"/>
      <c r="H29" s="56"/>
      <c r="I29" s="56"/>
    </row>
    <row r="30" ht="12.75" customHeight="1">
      <c r="A30" s="56"/>
      <c r="B30" s="56"/>
      <c r="C30" s="56"/>
      <c r="D30" s="56"/>
      <c r="E30" s="56"/>
      <c r="F30" s="56"/>
      <c r="G30" s="56"/>
      <c r="H30" s="56"/>
      <c r="I30" s="56"/>
    </row>
    <row r="31" ht="12.75" customHeight="1">
      <c r="A31" s="57"/>
      <c r="B31" s="57"/>
      <c r="C31" s="57"/>
      <c r="D31" s="57"/>
      <c r="E31" s="57"/>
      <c r="F31" s="57"/>
      <c r="G31" s="57"/>
      <c r="H31" s="57"/>
      <c r="I31" s="57"/>
    </row>
  </sheetData>
  <mergeCells count="14">
    <mergeCell ref="A2:G2"/>
    <mergeCell ref="H2:I2"/>
    <mergeCell ref="A29:I29"/>
    <mergeCell ref="A30:I30"/>
    <mergeCell ref="A31:I31"/>
    <mergeCell ref="F3:I3"/>
    <mergeCell ref="I4:I5"/>
    <mergeCell ref="A3:A5"/>
    <mergeCell ref="B3:E3"/>
    <mergeCell ref="B4:B5"/>
    <mergeCell ref="C4:D4"/>
    <mergeCell ref="F4:F5"/>
    <mergeCell ref="G4:H4"/>
    <mergeCell ref="E4:E5"/>
  </mergeCells>
  <pageMargins left="0.7" right="0.7" top="0.78740157499999996" bottom="0.78740157499999996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7.88671875" hidden="0" customWidth="1"/>
  </cols>
  <sheetData>
    <row r="1" ht="12.75" customHeight="1">
      <c r="A1" s="51" t="s">
        <v>0</v>
      </c>
      <c r="B1" s="51"/>
      <c r="C1" s="51"/>
      <c r="D1" s="51"/>
      <c r="E1" s="51"/>
      <c r="F1" s="51"/>
      <c r="G1" s="51"/>
      <c r="I1" s="50"/>
    </row>
    <row r="2" ht="12.75" customHeight="1">
      <c r="A2" s="15" t="s">
        <v>55</v>
      </c>
      <c r="B2" s="15"/>
      <c r="C2" s="15"/>
      <c r="D2" s="15"/>
      <c r="E2" s="15"/>
      <c r="F2" s="15"/>
      <c r="G2" s="15" t="s">
        <v>2</v>
      </c>
      <c r="H2" s="48"/>
      <c r="I2" s="48"/>
    </row>
    <row r="3" ht="12.75" customHeight="1">
      <c r="A3" s="62" t="s">
        <v>3</v>
      </c>
      <c r="B3" s="18" t="s">
        <v>4</v>
      </c>
      <c r="C3" s="18"/>
      <c r="D3" s="18"/>
      <c r="E3" s="18"/>
      <c r="F3" s="58" t="s">
        <v>5</v>
      </c>
      <c r="G3" s="59"/>
      <c r="H3" s="59"/>
      <c r="I3" s="59"/>
    </row>
    <row r="4" ht="12.75" customHeight="1">
      <c r="A4" s="63"/>
      <c r="B4" s="32" t="s">
        <v>6</v>
      </c>
      <c r="C4" s="9" t="s">
        <v>7</v>
      </c>
      <c r="D4" s="18"/>
      <c r="E4" s="25" t="s">
        <v>54</v>
      </c>
      <c r="F4" s="9" t="s">
        <v>6</v>
      </c>
      <c r="G4" s="9" t="s">
        <v>7</v>
      </c>
      <c r="H4" s="10"/>
      <c r="I4" s="60" t="s">
        <v>54</v>
      </c>
    </row>
    <row r="5" ht="12.75" customHeight="1">
      <c r="A5" s="64"/>
      <c r="B5" s="33"/>
      <c r="C5" s="9" t="s">
        <v>9</v>
      </c>
      <c r="D5" s="9" t="s">
        <v>10</v>
      </c>
      <c r="E5" s="27"/>
      <c r="F5" s="9"/>
      <c r="G5" s="9" t="s">
        <v>9</v>
      </c>
      <c r="H5" s="10" t="s">
        <v>10</v>
      </c>
      <c r="I5" s="61"/>
    </row>
    <row r="6" ht="12.75" customHeight="1">
      <c r="A6" s="1" t="s">
        <v>12</v>
      </c>
      <c r="B6" s="52" t="n">
        <v>20160</v>
      </c>
      <c r="C6" s="52" t="n">
        <v>12538</v>
      </c>
      <c r="D6" s="52" t="n">
        <v>7622</v>
      </c>
      <c r="E6" s="52" t="n">
        <v>16</v>
      </c>
      <c r="F6" s="52" t="n">
        <v>156</v>
      </c>
      <c r="G6" s="52" t="n">
        <v>135</v>
      </c>
      <c r="H6" s="52" t="n">
        <v>21</v>
      </c>
      <c r="I6" s="52" t="n">
        <v>0</v>
      </c>
      <c r="J6" s="53"/>
    </row>
    <row r="7" ht="12.75" customHeight="1">
      <c r="A7" s="43" t="s">
        <v>44</v>
      </c>
      <c r="B7" s="52" t="n">
        <v>41</v>
      </c>
      <c r="C7" s="53" t="n">
        <v>35</v>
      </c>
      <c r="D7" s="53" t="n">
        <v>6</v>
      </c>
      <c r="E7" s="53" t="n">
        <v>0</v>
      </c>
      <c r="F7" s="53" t="n">
        <v>0</v>
      </c>
      <c r="G7" s="53" t="n">
        <v>0</v>
      </c>
      <c r="H7" s="53" t="n">
        <v>0</v>
      </c>
      <c r="I7" s="53" t="n">
        <v>0</v>
      </c>
      <c r="J7" s="53"/>
    </row>
    <row r="8" ht="12.75" customHeight="1">
      <c r="A8" s="43" t="s">
        <v>15</v>
      </c>
      <c r="B8" s="52" t="n">
        <v>7</v>
      </c>
      <c r="C8" s="53" t="n">
        <v>7</v>
      </c>
      <c r="D8" s="53" t="n">
        <v>0</v>
      </c>
      <c r="E8" s="53" t="n">
        <v>0</v>
      </c>
      <c r="F8" s="53" t="n">
        <v>0</v>
      </c>
      <c r="G8" s="53" t="n">
        <v>0</v>
      </c>
      <c r="H8" s="53" t="n">
        <v>0</v>
      </c>
      <c r="I8" s="53" t="n">
        <v>3</v>
      </c>
      <c r="J8" s="53"/>
    </row>
    <row r="9" ht="12.75" customHeight="1">
      <c r="A9" s="43" t="s">
        <v>16</v>
      </c>
      <c r="B9" s="52" t="n">
        <v>1750</v>
      </c>
      <c r="C9" s="53" t="n">
        <v>1394</v>
      </c>
      <c r="D9" s="53" t="n">
        <v>356</v>
      </c>
      <c r="E9" s="53" t="n">
        <v>1</v>
      </c>
      <c r="F9" s="53" t="n">
        <v>34</v>
      </c>
      <c r="G9" s="53" t="n">
        <v>31</v>
      </c>
      <c r="H9" s="53" t="n">
        <v>3</v>
      </c>
      <c r="I9" s="53" t="n">
        <v>2</v>
      </c>
      <c r="J9" s="53"/>
    </row>
    <row r="10" ht="12.75" customHeight="1">
      <c r="A10" s="43" t="s">
        <v>17</v>
      </c>
      <c r="B10" s="52" t="n">
        <v>182</v>
      </c>
      <c r="C10" s="53" t="n">
        <v>157</v>
      </c>
      <c r="D10" s="53" t="n">
        <v>25</v>
      </c>
      <c r="E10" s="53" t="n">
        <v>0</v>
      </c>
      <c r="F10" s="53" t="n">
        <v>7</v>
      </c>
      <c r="G10" s="53" t="n">
        <v>7</v>
      </c>
      <c r="H10" s="53" t="n">
        <v>0</v>
      </c>
      <c r="I10" s="53" t="n">
        <v>0</v>
      </c>
      <c r="J10" s="53"/>
    </row>
    <row r="11" ht="24.75" customHeight="1">
      <c r="A11" s="43" t="s">
        <v>46</v>
      </c>
      <c r="B11" s="52" t="n">
        <v>52</v>
      </c>
      <c r="C11" s="53" t="n">
        <v>50</v>
      </c>
      <c r="D11" s="53" t="n">
        <v>2</v>
      </c>
      <c r="E11" s="53" t="n">
        <v>0</v>
      </c>
      <c r="F11" s="53" t="n">
        <v>0</v>
      </c>
      <c r="G11" s="53" t="n">
        <v>0</v>
      </c>
      <c r="H11" s="53" t="n">
        <v>0</v>
      </c>
      <c r="I11" s="53" t="n">
        <v>4</v>
      </c>
      <c r="J11" s="53"/>
    </row>
    <row r="12" ht="12.75" customHeight="1">
      <c r="A12" s="43" t="s">
        <v>19</v>
      </c>
      <c r="B12" s="52" t="n">
        <v>2768</v>
      </c>
      <c r="C12" s="53" t="n">
        <v>2718</v>
      </c>
      <c r="D12" s="53" t="n">
        <v>50</v>
      </c>
      <c r="E12" s="53" t="n">
        <v>2</v>
      </c>
      <c r="F12" s="53" t="n">
        <v>47</v>
      </c>
      <c r="G12" s="53" t="n">
        <v>47</v>
      </c>
      <c r="H12" s="53" t="n">
        <v>0</v>
      </c>
      <c r="I12" s="53" t="n">
        <v>0</v>
      </c>
      <c r="J12" s="53"/>
    </row>
    <row r="13" ht="24.75" customHeight="1">
      <c r="A13" s="43" t="s">
        <v>47</v>
      </c>
      <c r="B13" s="52" t="n">
        <v>2309</v>
      </c>
      <c r="C13" s="53" t="n">
        <v>1353</v>
      </c>
      <c r="D13" s="53" t="n">
        <v>956</v>
      </c>
      <c r="E13" s="53" t="n">
        <v>0</v>
      </c>
      <c r="F13" s="53" t="n">
        <v>10</v>
      </c>
      <c r="G13" s="53" t="n">
        <v>9</v>
      </c>
      <c r="H13" s="53" t="n">
        <v>1</v>
      </c>
      <c r="I13" s="53" t="n">
        <v>0</v>
      </c>
      <c r="J13" s="53"/>
    </row>
    <row r="14" ht="12.75" customHeight="1">
      <c r="A14" s="43" t="s">
        <v>21</v>
      </c>
      <c r="B14" s="52" t="n">
        <v>1488</v>
      </c>
      <c r="C14" s="53" t="n">
        <v>1019</v>
      </c>
      <c r="D14" s="53" t="n">
        <v>469</v>
      </c>
      <c r="E14" s="53" t="n">
        <v>4</v>
      </c>
      <c r="F14" s="53" t="n">
        <v>5</v>
      </c>
      <c r="G14" s="53" t="n">
        <v>5</v>
      </c>
      <c r="H14" s="53" t="n">
        <v>0</v>
      </c>
      <c r="I14" s="53" t="n">
        <v>0</v>
      </c>
      <c r="J14" s="53"/>
    </row>
    <row r="15" ht="12.75" customHeight="1">
      <c r="A15" s="43" t="s">
        <v>22</v>
      </c>
      <c r="B15" s="52" t="n">
        <v>1757</v>
      </c>
      <c r="C15" s="53" t="n">
        <v>1012</v>
      </c>
      <c r="D15" s="53" t="n">
        <v>745</v>
      </c>
      <c r="E15" s="53" t="n">
        <v>0</v>
      </c>
      <c r="F15" s="53" t="n">
        <v>4</v>
      </c>
      <c r="G15" s="53" t="n">
        <v>4</v>
      </c>
      <c r="H15" s="53" t="n">
        <v>0</v>
      </c>
      <c r="I15" s="53" t="n">
        <v>1</v>
      </c>
      <c r="J15" s="53"/>
    </row>
    <row r="16" ht="12.75" customHeight="1">
      <c r="A16" s="43" t="s">
        <v>23</v>
      </c>
      <c r="B16" s="52" t="n">
        <v>416</v>
      </c>
      <c r="C16" s="53" t="n">
        <v>263</v>
      </c>
      <c r="D16" s="53" t="n">
        <v>153</v>
      </c>
      <c r="E16" s="53" t="n">
        <v>0</v>
      </c>
      <c r="F16" s="53" t="n">
        <v>3</v>
      </c>
      <c r="G16" s="53" t="n">
        <v>3</v>
      </c>
      <c r="H16" s="53" t="n">
        <v>0</v>
      </c>
      <c r="I16" s="53" t="n">
        <v>0</v>
      </c>
      <c r="J16" s="53"/>
    </row>
    <row r="17" ht="24" customHeight="1">
      <c r="A17" s="43" t="s">
        <v>48</v>
      </c>
      <c r="B17" s="52" t="n">
        <v>418</v>
      </c>
      <c r="C17" s="53" t="n">
        <v>199</v>
      </c>
      <c r="D17" s="53" t="n">
        <v>219</v>
      </c>
      <c r="E17" s="53" t="n">
        <v>2</v>
      </c>
      <c r="F17" s="53" t="n">
        <v>0</v>
      </c>
      <c r="G17" s="53" t="n">
        <v>0</v>
      </c>
      <c r="H17" s="53" t="n">
        <v>0</v>
      </c>
      <c r="I17" s="53" t="n">
        <v>0</v>
      </c>
      <c r="J17" s="53"/>
    </row>
    <row r="18" ht="12.75" customHeight="1">
      <c r="A18" s="43" t="s">
        <v>25</v>
      </c>
      <c r="B18" s="52" t="n">
        <v>286</v>
      </c>
      <c r="C18" s="53" t="n">
        <v>151</v>
      </c>
      <c r="D18" s="53" t="n">
        <v>135</v>
      </c>
      <c r="E18" s="53" t="n">
        <v>0</v>
      </c>
      <c r="F18" s="53" t="n">
        <v>1</v>
      </c>
      <c r="G18" s="53" t="n">
        <v>1</v>
      </c>
      <c r="H18" s="53" t="n">
        <v>0</v>
      </c>
      <c r="I18" s="53" t="n">
        <v>1</v>
      </c>
      <c r="J18" s="53"/>
    </row>
    <row r="19" ht="27.75" customHeight="1">
      <c r="A19" s="43" t="s">
        <v>26</v>
      </c>
      <c r="B19" s="52" t="n">
        <v>608</v>
      </c>
      <c r="C19" s="53" t="n">
        <v>314</v>
      </c>
      <c r="D19" s="53" t="n">
        <v>294</v>
      </c>
      <c r="E19" s="53" t="n">
        <v>3</v>
      </c>
      <c r="F19" s="53" t="n">
        <v>3</v>
      </c>
      <c r="G19" s="53" t="n">
        <v>3</v>
      </c>
      <c r="H19" s="53" t="n">
        <v>0</v>
      </c>
      <c r="I19" s="53" t="n">
        <v>0</v>
      </c>
      <c r="J19" s="53"/>
    </row>
    <row r="20" ht="27" customHeight="1">
      <c r="A20" s="43" t="s">
        <v>49</v>
      </c>
      <c r="B20" s="52" t="n">
        <v>2656</v>
      </c>
      <c r="C20" s="53" t="n">
        <v>1784</v>
      </c>
      <c r="D20" s="53" t="n">
        <v>872</v>
      </c>
      <c r="E20" s="53" t="n">
        <v>0</v>
      </c>
      <c r="F20" s="53" t="n">
        <v>11</v>
      </c>
      <c r="G20" s="53" t="n">
        <v>9</v>
      </c>
      <c r="H20" s="53" t="n">
        <v>2</v>
      </c>
      <c r="I20" s="53" t="n">
        <v>0</v>
      </c>
      <c r="J20" s="53"/>
    </row>
    <row r="21" ht="12.75" customHeight="1">
      <c r="A21" s="43" t="s">
        <v>50</v>
      </c>
      <c r="B21" s="52" t="n">
        <v>1798</v>
      </c>
      <c r="C21" s="53" t="n">
        <v>675</v>
      </c>
      <c r="D21" s="53" t="n">
        <v>1123</v>
      </c>
      <c r="E21" s="53" t="n">
        <v>2</v>
      </c>
      <c r="F21" s="53" t="n">
        <v>13</v>
      </c>
      <c r="G21" s="53" t="n">
        <v>10</v>
      </c>
      <c r="H21" s="53" t="n">
        <v>3</v>
      </c>
      <c r="I21" s="53" t="n">
        <v>0</v>
      </c>
      <c r="J21" s="53"/>
    </row>
    <row r="22" ht="12.75" customHeight="1">
      <c r="A22" s="43" t="s">
        <v>29</v>
      </c>
      <c r="B22" s="52" t="n">
        <v>597</v>
      </c>
      <c r="C22" s="53" t="n">
        <v>281</v>
      </c>
      <c r="D22" s="53" t="n">
        <v>316</v>
      </c>
      <c r="E22" s="53" t="n">
        <v>0</v>
      </c>
      <c r="F22" s="53" t="n">
        <v>0</v>
      </c>
      <c r="G22" s="53" t="n">
        <v>0</v>
      </c>
      <c r="H22" s="53" t="n">
        <v>0</v>
      </c>
      <c r="I22" s="53" t="n">
        <v>0</v>
      </c>
      <c r="J22" s="53"/>
    </row>
    <row r="23" ht="12.75" customHeight="1">
      <c r="A23" s="43" t="s">
        <v>30</v>
      </c>
      <c r="B23" s="52" t="n">
        <v>2107</v>
      </c>
      <c r="C23" s="53" t="n">
        <v>624</v>
      </c>
      <c r="D23" s="53" t="n">
        <v>1483</v>
      </c>
      <c r="E23" s="53" t="n">
        <v>1</v>
      </c>
      <c r="F23" s="53" t="n">
        <v>4</v>
      </c>
      <c r="G23" s="53" t="n">
        <v>0</v>
      </c>
      <c r="H23" s="53" t="n">
        <v>4</v>
      </c>
      <c r="I23" s="53" t="n">
        <v>0</v>
      </c>
      <c r="J23" s="53"/>
    </row>
    <row r="24" ht="12.75" customHeight="1">
      <c r="A24" s="43" t="s">
        <v>31</v>
      </c>
      <c r="B24" s="52" t="n">
        <v>411</v>
      </c>
      <c r="C24" s="53" t="n">
        <v>257</v>
      </c>
      <c r="D24" s="53" t="n">
        <v>154</v>
      </c>
      <c r="E24" s="53" t="n">
        <v>1</v>
      </c>
      <c r="F24" s="53" t="n">
        <v>0</v>
      </c>
      <c r="G24" s="53" t="n">
        <v>0</v>
      </c>
      <c r="H24" s="53" t="n">
        <v>0</v>
      </c>
      <c r="I24" s="53" t="n">
        <v>0</v>
      </c>
      <c r="J24" s="53"/>
    </row>
    <row r="25" ht="12.75" customHeight="1">
      <c r="A25" s="43" t="s">
        <v>32</v>
      </c>
      <c r="B25" s="52" t="n">
        <v>490</v>
      </c>
      <c r="C25" s="53" t="n">
        <v>237</v>
      </c>
      <c r="D25" s="53" t="n">
        <v>253</v>
      </c>
      <c r="E25" s="53" t="n">
        <v>0</v>
      </c>
      <c r="F25" s="53" t="n">
        <v>10</v>
      </c>
      <c r="G25" s="53" t="n">
        <v>3</v>
      </c>
      <c r="H25" s="53" t="n">
        <v>7</v>
      </c>
      <c r="I25" s="53" t="n">
        <v>0</v>
      </c>
      <c r="J25" s="53"/>
    </row>
    <row r="26" ht="54" customHeight="1">
      <c r="A26" s="43" t="s">
        <v>56</v>
      </c>
      <c r="B26" s="52" t="n">
        <v>2</v>
      </c>
      <c r="C26" s="53" t="n">
        <v>0</v>
      </c>
      <c r="D26" s="53" t="n">
        <v>2</v>
      </c>
      <c r="E26" s="53" t="n">
        <v>0</v>
      </c>
      <c r="F26" s="53" t="n">
        <v>0</v>
      </c>
      <c r="G26" s="53" t="n">
        <v>0</v>
      </c>
      <c r="H26" s="53" t="n">
        <v>0</v>
      </c>
      <c r="I26" s="53" t="n">
        <v>0</v>
      </c>
      <c r="J26" s="53"/>
    </row>
    <row r="27" ht="12.75" customHeight="1">
      <c r="A27" s="43" t="s">
        <v>34</v>
      </c>
      <c r="B27" s="52" t="n">
        <v>11</v>
      </c>
      <c r="C27" s="53" t="n">
        <v>3</v>
      </c>
      <c r="D27" s="53" t="n">
        <v>8</v>
      </c>
      <c r="E27" s="53" t="n">
        <v>0</v>
      </c>
      <c r="F27" s="53" t="n">
        <v>0</v>
      </c>
      <c r="G27" s="53" t="n">
        <v>0</v>
      </c>
      <c r="H27" s="53" t="n">
        <v>0</v>
      </c>
      <c r="I27" s="53" t="n">
        <v>1</v>
      </c>
      <c r="J27" s="53"/>
    </row>
    <row r="28" ht="12.75" customHeight="1">
      <c r="A28" s="49" t="s">
        <v>57</v>
      </c>
      <c r="B28" s="55" t="n">
        <v>6</v>
      </c>
      <c r="C28" s="54" t="n">
        <v>5</v>
      </c>
      <c r="D28" s="54" t="n">
        <v>1</v>
      </c>
      <c r="E28" s="54" t="n">
        <v>0</v>
      </c>
      <c r="F28" s="54" t="n">
        <v>4</v>
      </c>
      <c r="G28" s="54" t="n">
        <v>3</v>
      </c>
      <c r="H28" s="54" t="n">
        <v>1</v>
      </c>
      <c r="I28" s="54" t="n">
        <v>1</v>
      </c>
      <c r="J28" s="53"/>
    </row>
    <row r="29" ht="12.75" customHeight="1">
      <c r="A29" s="56" t="s">
        <v>51</v>
      </c>
      <c r="B29" s="56"/>
      <c r="C29" s="56"/>
      <c r="D29" s="56"/>
      <c r="E29" s="56"/>
      <c r="F29" s="56"/>
      <c r="G29" s="56"/>
      <c r="H29" s="56"/>
      <c r="I29" s="56"/>
    </row>
    <row r="30" ht="12.75" customHeight="1">
      <c r="A30" s="56" t="s">
        <v>58</v>
      </c>
      <c r="B30" s="56"/>
      <c r="C30" s="56"/>
      <c r="D30" s="56"/>
      <c r="E30" s="56"/>
      <c r="F30" s="56"/>
      <c r="G30" s="56"/>
      <c r="H30" s="56"/>
      <c r="I30" s="56"/>
    </row>
    <row r="31" ht="12.75" customHeight="1">
      <c r="A31" s="57"/>
      <c r="B31" s="57"/>
      <c r="C31" s="57"/>
      <c r="D31" s="57"/>
      <c r="E31" s="57"/>
      <c r="F31" s="57"/>
      <c r="G31" s="57"/>
      <c r="H31" s="57"/>
      <c r="I31" s="57"/>
    </row>
  </sheetData>
  <mergeCells count="14">
    <mergeCell ref="A2:G2"/>
    <mergeCell ref="H2:I2"/>
    <mergeCell ref="A30:I30"/>
    <mergeCell ref="A31:I31"/>
    <mergeCell ref="I4:I5"/>
    <mergeCell ref="A3:A5"/>
    <mergeCell ref="B3:E3"/>
    <mergeCell ref="F3:I3"/>
    <mergeCell ref="B4:B5"/>
    <mergeCell ref="C4:D4"/>
    <mergeCell ref="E4:E5"/>
    <mergeCell ref="F4:F5"/>
    <mergeCell ref="G4:H4"/>
    <mergeCell ref="A29:I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7.88671875" hidden="0" customWidth="1"/>
  </cols>
  <sheetData>
    <row r="1" ht="12.75" customHeight="1">
      <c r="A1" s="51" t="s">
        <v>0</v>
      </c>
      <c r="B1" s="51"/>
      <c r="C1" s="51"/>
      <c r="D1" s="51"/>
      <c r="E1" s="51"/>
      <c r="F1" s="51"/>
      <c r="G1" s="51"/>
      <c r="I1" s="50"/>
    </row>
    <row r="2" ht="12.75" customHeight="1">
      <c r="A2" s="15" t="s">
        <v>59</v>
      </c>
      <c r="B2" s="15"/>
      <c r="C2" s="15"/>
      <c r="D2" s="15"/>
      <c r="E2" s="15"/>
      <c r="F2" s="15"/>
      <c r="G2" s="15"/>
      <c r="H2" s="48" t="s">
        <v>2</v>
      </c>
      <c r="I2" s="48"/>
    </row>
    <row r="3" ht="12.75" customHeight="1">
      <c r="A3" s="62" t="s">
        <v>3</v>
      </c>
      <c r="B3" s="18" t="s">
        <v>4</v>
      </c>
      <c r="C3" s="18"/>
      <c r="D3" s="18"/>
      <c r="E3" s="18"/>
      <c r="F3" s="58" t="s">
        <v>5</v>
      </c>
      <c r="G3" s="59"/>
      <c r="H3" s="59"/>
      <c r="I3" s="59"/>
    </row>
    <row r="4" ht="12.75" customHeight="1">
      <c r="A4" s="63"/>
      <c r="B4" s="32" t="s">
        <v>6</v>
      </c>
      <c r="C4" s="9" t="s">
        <v>7</v>
      </c>
      <c r="D4" s="18"/>
      <c r="E4" s="25" t="s">
        <v>60</v>
      </c>
      <c r="F4" s="9" t="s">
        <v>6</v>
      </c>
      <c r="G4" s="9" t="s">
        <v>7</v>
      </c>
      <c r="H4" s="10"/>
      <c r="I4" s="60" t="s">
        <v>61</v>
      </c>
    </row>
    <row r="5" ht="12.75" customHeight="1">
      <c r="A5" s="64"/>
      <c r="B5" s="33"/>
      <c r="C5" s="9" t="s">
        <v>9</v>
      </c>
      <c r="D5" s="9" t="s">
        <v>10</v>
      </c>
      <c r="E5" s="27"/>
      <c r="F5" s="9"/>
      <c r="G5" s="9" t="s">
        <v>9</v>
      </c>
      <c r="H5" s="10" t="s">
        <v>10</v>
      </c>
      <c r="I5" s="61"/>
    </row>
    <row r="6" ht="12.75" customHeight="1">
      <c r="A6" s="1" t="s">
        <v>12</v>
      </c>
      <c r="B6" s="52" t="n">
        <v>20638</v>
      </c>
      <c r="C6" s="52" t="n">
        <v>13000</v>
      </c>
      <c r="D6" s="52" t="n">
        <v>7638</v>
      </c>
      <c r="E6" s="52" t="n">
        <v>13</v>
      </c>
      <c r="F6" s="52" t="n">
        <v>133</v>
      </c>
      <c r="G6" s="52" t="n">
        <v>117</v>
      </c>
      <c r="H6" s="52" t="n">
        <v>16</v>
      </c>
      <c r="I6" s="52" t="n">
        <v>10</v>
      </c>
      <c r="J6" s="53"/>
    </row>
    <row r="7" ht="12.75" customHeight="1">
      <c r="A7" s="43" t="s">
        <v>44</v>
      </c>
      <c r="B7" s="52" t="n">
        <v>26</v>
      </c>
      <c r="C7" s="53" t="n">
        <v>22</v>
      </c>
      <c r="D7" s="53" t="n">
        <v>4</v>
      </c>
      <c r="E7" s="53" t="n">
        <v>0</v>
      </c>
      <c r="F7" s="53" t="n">
        <v>1</v>
      </c>
      <c r="G7" s="53" t="n">
        <v>1</v>
      </c>
      <c r="H7" s="53" t="n">
        <v>0</v>
      </c>
      <c r="I7" s="53" t="n">
        <v>0</v>
      </c>
      <c r="J7" s="53"/>
    </row>
    <row r="8" ht="12.75" customHeight="1">
      <c r="A8" s="43" t="s">
        <v>15</v>
      </c>
      <c r="B8" s="52" t="n">
        <v>3</v>
      </c>
      <c r="C8" s="53" t="n">
        <v>2</v>
      </c>
      <c r="D8" s="53" t="n">
        <v>1</v>
      </c>
      <c r="E8" s="53" t="n">
        <v>0</v>
      </c>
      <c r="F8" s="53" t="n">
        <v>0</v>
      </c>
      <c r="G8" s="53" t="n">
        <v>0</v>
      </c>
      <c r="H8" s="53" t="n">
        <v>0</v>
      </c>
      <c r="I8" s="53" t="n">
        <v>0</v>
      </c>
      <c r="J8" s="53"/>
    </row>
    <row r="9" ht="12.75" customHeight="1">
      <c r="A9" s="43" t="s">
        <v>16</v>
      </c>
      <c r="B9" s="52" t="n">
        <v>1709</v>
      </c>
      <c r="C9" s="53" t="n">
        <v>1373</v>
      </c>
      <c r="D9" s="53" t="n">
        <v>336</v>
      </c>
      <c r="E9" s="53" t="n">
        <v>1</v>
      </c>
      <c r="F9" s="53" t="n">
        <v>34</v>
      </c>
      <c r="G9" s="53" t="n">
        <v>31</v>
      </c>
      <c r="H9" s="53" t="n">
        <v>3</v>
      </c>
      <c r="I9" s="53" t="n">
        <v>2</v>
      </c>
      <c r="J9" s="53"/>
    </row>
    <row r="10" ht="12.75" customHeight="1">
      <c r="A10" s="43" t="s">
        <v>17</v>
      </c>
      <c r="B10" s="52" t="n">
        <v>157</v>
      </c>
      <c r="C10" s="53" t="n">
        <v>128</v>
      </c>
      <c r="D10" s="53" t="n">
        <v>29</v>
      </c>
      <c r="E10" s="53" t="n">
        <v>0</v>
      </c>
      <c r="F10" s="53" t="n">
        <v>5</v>
      </c>
      <c r="G10" s="53" t="n">
        <v>5</v>
      </c>
      <c r="H10" s="53" t="n">
        <v>0</v>
      </c>
      <c r="I10" s="53" t="n">
        <v>0</v>
      </c>
      <c r="J10" s="53"/>
    </row>
    <row r="11" ht="24.75" customHeight="1">
      <c r="A11" s="43" t="s">
        <v>46</v>
      </c>
      <c r="B11" s="52" t="n">
        <v>44</v>
      </c>
      <c r="C11" s="53" t="n">
        <v>41</v>
      </c>
      <c r="D11" s="53" t="n">
        <v>3</v>
      </c>
      <c r="E11" s="53" t="n">
        <v>0</v>
      </c>
      <c r="F11" s="53" t="n">
        <v>0</v>
      </c>
      <c r="G11" s="53" t="n">
        <v>0</v>
      </c>
      <c r="H11" s="53" t="n">
        <v>0</v>
      </c>
      <c r="I11" s="53" t="n">
        <v>0</v>
      </c>
      <c r="J11" s="53"/>
    </row>
    <row r="12" ht="12.75" customHeight="1">
      <c r="A12" s="43" t="s">
        <v>19</v>
      </c>
      <c r="B12" s="52" t="n">
        <v>2905</v>
      </c>
      <c r="C12" s="53" t="n">
        <v>2857</v>
      </c>
      <c r="D12" s="53" t="n">
        <v>48</v>
      </c>
      <c r="E12" s="53" t="n">
        <v>6</v>
      </c>
      <c r="F12" s="53" t="n">
        <v>49</v>
      </c>
      <c r="G12" s="53" t="n">
        <v>49</v>
      </c>
      <c r="H12" s="53" t="n">
        <v>0</v>
      </c>
      <c r="I12" s="53" t="n">
        <v>7</v>
      </c>
      <c r="J12" s="53"/>
    </row>
    <row r="13" ht="24.75" customHeight="1">
      <c r="A13" s="43" t="s">
        <v>47</v>
      </c>
      <c r="B13" s="52" t="n">
        <v>2319</v>
      </c>
      <c r="C13" s="53" t="n">
        <v>1369</v>
      </c>
      <c r="D13" s="53" t="n">
        <v>950</v>
      </c>
      <c r="E13" s="53" t="n">
        <v>1</v>
      </c>
      <c r="F13" s="53" t="n">
        <v>9</v>
      </c>
      <c r="G13" s="53" t="n">
        <v>9</v>
      </c>
      <c r="H13" s="53" t="n">
        <v>0</v>
      </c>
      <c r="I13" s="53" t="n">
        <v>1</v>
      </c>
      <c r="J13" s="53"/>
    </row>
    <row r="14" ht="12.75" customHeight="1">
      <c r="A14" s="43" t="s">
        <v>21</v>
      </c>
      <c r="B14" s="52" t="n">
        <v>1597</v>
      </c>
      <c r="C14" s="53" t="n">
        <v>1087</v>
      </c>
      <c r="D14" s="53" t="n">
        <v>510</v>
      </c>
      <c r="E14" s="53" t="n">
        <v>0</v>
      </c>
      <c r="F14" s="53" t="n">
        <v>4</v>
      </c>
      <c r="G14" s="53" t="n">
        <v>4</v>
      </c>
      <c r="H14" s="53" t="n">
        <v>0</v>
      </c>
      <c r="I14" s="53" t="n">
        <v>0</v>
      </c>
      <c r="J14" s="53"/>
    </row>
    <row r="15" ht="12.75" customHeight="1">
      <c r="A15" s="43" t="s">
        <v>22</v>
      </c>
      <c r="B15" s="52" t="n">
        <v>1887</v>
      </c>
      <c r="C15" s="53" t="n">
        <v>1123</v>
      </c>
      <c r="D15" s="53" t="n">
        <v>764</v>
      </c>
      <c r="E15" s="53" t="n">
        <v>0</v>
      </c>
      <c r="F15" s="53" t="n">
        <v>5</v>
      </c>
      <c r="G15" s="53" t="n">
        <v>3</v>
      </c>
      <c r="H15" s="53" t="n">
        <v>2</v>
      </c>
      <c r="I15" s="53" t="n">
        <v>0</v>
      </c>
      <c r="J15" s="53"/>
    </row>
    <row r="16" ht="12.75" customHeight="1">
      <c r="A16" s="43" t="s">
        <v>23</v>
      </c>
      <c r="B16" s="52" t="n">
        <v>475</v>
      </c>
      <c r="C16" s="53" t="n">
        <v>311</v>
      </c>
      <c r="D16" s="53" t="n">
        <v>164</v>
      </c>
      <c r="E16" s="53" t="n">
        <v>0</v>
      </c>
      <c r="F16" s="53" t="n">
        <v>0</v>
      </c>
      <c r="G16" s="53" t="n">
        <v>0</v>
      </c>
      <c r="H16" s="53" t="n">
        <v>0</v>
      </c>
      <c r="I16" s="53" t="n">
        <v>0</v>
      </c>
      <c r="J16" s="53"/>
    </row>
    <row r="17" ht="24" customHeight="1">
      <c r="A17" s="43" t="s">
        <v>48</v>
      </c>
      <c r="B17" s="52" t="n">
        <v>372</v>
      </c>
      <c r="C17" s="53" t="n">
        <v>182</v>
      </c>
      <c r="D17" s="53" t="n">
        <v>190</v>
      </c>
      <c r="E17" s="53" t="n">
        <v>0</v>
      </c>
      <c r="F17" s="53" t="n">
        <v>0</v>
      </c>
      <c r="G17" s="53" t="n">
        <v>0</v>
      </c>
      <c r="H17" s="53" t="n">
        <v>0</v>
      </c>
      <c r="I17" s="53" t="n">
        <v>0</v>
      </c>
      <c r="J17" s="53"/>
    </row>
    <row r="18" ht="12.75" customHeight="1">
      <c r="A18" s="43" t="s">
        <v>25</v>
      </c>
      <c r="B18" s="52" t="n">
        <v>252</v>
      </c>
      <c r="C18" s="53" t="n">
        <v>139</v>
      </c>
      <c r="D18" s="53" t="n">
        <v>113</v>
      </c>
      <c r="E18" s="53" t="n">
        <v>0</v>
      </c>
      <c r="F18" s="53" t="n">
        <v>1</v>
      </c>
      <c r="G18" s="53" t="n">
        <v>1</v>
      </c>
      <c r="H18" s="53" t="n">
        <v>0</v>
      </c>
      <c r="I18" s="53" t="n">
        <v>0</v>
      </c>
      <c r="J18" s="53"/>
    </row>
    <row r="19" ht="27.75" customHeight="1">
      <c r="A19" s="43" t="s">
        <v>26</v>
      </c>
      <c r="B19" s="52" t="n">
        <v>660</v>
      </c>
      <c r="C19" s="53" t="n">
        <v>330</v>
      </c>
      <c r="D19" s="53" t="n">
        <v>330</v>
      </c>
      <c r="E19" s="53" t="n">
        <v>1</v>
      </c>
      <c r="F19" s="53" t="n">
        <v>2</v>
      </c>
      <c r="G19" s="53" t="n">
        <v>2</v>
      </c>
      <c r="H19" s="53" t="n">
        <v>0</v>
      </c>
      <c r="I19" s="53" t="n">
        <v>0</v>
      </c>
      <c r="J19" s="53"/>
    </row>
    <row r="20" ht="27" customHeight="1">
      <c r="A20" s="43" t="s">
        <v>49</v>
      </c>
      <c r="B20" s="52" t="n">
        <v>2749</v>
      </c>
      <c r="C20" s="53" t="n">
        <v>1845</v>
      </c>
      <c r="D20" s="53" t="n">
        <v>904</v>
      </c>
      <c r="E20" s="53" t="n">
        <v>2</v>
      </c>
      <c r="F20" s="53" t="n">
        <v>6</v>
      </c>
      <c r="G20" s="53" t="n">
        <v>5</v>
      </c>
      <c r="H20" s="53" t="n">
        <v>1</v>
      </c>
      <c r="I20" s="53" t="n">
        <v>0</v>
      </c>
      <c r="J20" s="53"/>
    </row>
    <row r="21" ht="12.75" customHeight="1">
      <c r="A21" s="43" t="s">
        <v>50</v>
      </c>
      <c r="B21" s="52" t="n">
        <v>1827</v>
      </c>
      <c r="C21" s="53" t="n">
        <v>734</v>
      </c>
      <c r="D21" s="53" t="n">
        <v>1093</v>
      </c>
      <c r="E21" s="53" t="n">
        <v>2</v>
      </c>
      <c r="F21" s="53" t="n">
        <v>4</v>
      </c>
      <c r="G21" s="53" t="n">
        <v>3</v>
      </c>
      <c r="H21" s="53" t="n">
        <v>1</v>
      </c>
      <c r="I21" s="53" t="n">
        <v>0</v>
      </c>
      <c r="J21" s="53"/>
    </row>
    <row r="22" ht="12.75" customHeight="1">
      <c r="A22" s="43" t="s">
        <v>29</v>
      </c>
      <c r="B22" s="52" t="n">
        <v>674</v>
      </c>
      <c r="C22" s="53" t="n">
        <v>329</v>
      </c>
      <c r="D22" s="53" t="n">
        <v>345</v>
      </c>
      <c r="E22" s="53" t="n">
        <v>0</v>
      </c>
      <c r="F22" s="53" t="n">
        <v>0</v>
      </c>
      <c r="G22" s="53" t="n">
        <v>0</v>
      </c>
      <c r="H22" s="53" t="n">
        <v>0</v>
      </c>
      <c r="I22" s="53" t="n">
        <v>0</v>
      </c>
      <c r="J22" s="53"/>
    </row>
    <row r="23" ht="12.75" customHeight="1">
      <c r="A23" s="43" t="s">
        <v>30</v>
      </c>
      <c r="B23" s="52" t="n">
        <v>2019</v>
      </c>
      <c r="C23" s="53" t="n">
        <v>587</v>
      </c>
      <c r="D23" s="53" t="n">
        <v>1432</v>
      </c>
      <c r="E23" s="53" t="n">
        <v>0</v>
      </c>
      <c r="F23" s="53" t="n">
        <v>4</v>
      </c>
      <c r="G23" s="53" t="n">
        <v>2</v>
      </c>
      <c r="H23" s="53" t="n">
        <v>2</v>
      </c>
      <c r="I23" s="53" t="n">
        <v>0</v>
      </c>
      <c r="J23" s="53"/>
    </row>
    <row r="24" ht="12.75" customHeight="1">
      <c r="A24" s="43" t="s">
        <v>31</v>
      </c>
      <c r="B24" s="52" t="n">
        <v>423</v>
      </c>
      <c r="C24" s="53" t="n">
        <v>282</v>
      </c>
      <c r="D24" s="53" t="n">
        <v>141</v>
      </c>
      <c r="E24" s="53" t="n">
        <v>0</v>
      </c>
      <c r="F24" s="53" t="n">
        <v>0</v>
      </c>
      <c r="G24" s="53" t="n">
        <v>0</v>
      </c>
      <c r="H24" s="53" t="n">
        <v>0</v>
      </c>
      <c r="I24" s="53" t="n">
        <v>0</v>
      </c>
      <c r="J24" s="53"/>
    </row>
    <row r="25" ht="12.75" customHeight="1">
      <c r="A25" s="43" t="s">
        <v>32</v>
      </c>
      <c r="B25" s="52" t="n">
        <v>522</v>
      </c>
      <c r="C25" s="53" t="n">
        <v>256</v>
      </c>
      <c r="D25" s="53" t="n">
        <v>266</v>
      </c>
      <c r="E25" s="53" t="n">
        <v>0</v>
      </c>
      <c r="F25" s="53" t="n">
        <v>9</v>
      </c>
      <c r="G25" s="53" t="n">
        <v>2</v>
      </c>
      <c r="H25" s="53" t="n">
        <v>7</v>
      </c>
      <c r="I25" s="53" t="n">
        <v>0</v>
      </c>
      <c r="J25" s="53"/>
    </row>
    <row r="26" ht="54" customHeight="1">
      <c r="A26" s="43" t="s">
        <v>56</v>
      </c>
      <c r="B26" s="52" t="n">
        <v>6</v>
      </c>
      <c r="C26" s="53" t="n">
        <v>1</v>
      </c>
      <c r="D26" s="53" t="n">
        <v>5</v>
      </c>
      <c r="E26" s="53" t="n">
        <v>0</v>
      </c>
      <c r="F26" s="53" t="n">
        <v>0</v>
      </c>
      <c r="G26" s="53" t="n">
        <v>0</v>
      </c>
      <c r="H26" s="53" t="n">
        <v>0</v>
      </c>
      <c r="I26" s="53" t="n">
        <v>0</v>
      </c>
      <c r="J26" s="53"/>
    </row>
    <row r="27" ht="12.75" customHeight="1">
      <c r="A27" s="43" t="s">
        <v>34</v>
      </c>
      <c r="B27" s="52" t="n">
        <v>10</v>
      </c>
      <c r="C27" s="53" t="n">
        <v>2</v>
      </c>
      <c r="D27" s="53" t="n">
        <v>8</v>
      </c>
      <c r="E27" s="53" t="n">
        <v>0</v>
      </c>
      <c r="F27" s="53" t="n">
        <v>0</v>
      </c>
      <c r="G27" s="53" t="n">
        <v>0</v>
      </c>
      <c r="H27" s="53" t="n">
        <v>0</v>
      </c>
      <c r="I27" s="53" t="n">
        <v>0</v>
      </c>
      <c r="J27" s="53"/>
    </row>
    <row r="28" ht="12.75" customHeight="1">
      <c r="A28" s="49" t="s">
        <v>57</v>
      </c>
      <c r="B28" s="55" t="n">
        <v>2</v>
      </c>
      <c r="C28" s="54" t="n">
        <v>0</v>
      </c>
      <c r="D28" s="54" t="n">
        <v>2</v>
      </c>
      <c r="E28" s="54" t="n">
        <v>0</v>
      </c>
      <c r="F28" s="54" t="n">
        <v>0</v>
      </c>
      <c r="G28" s="54" t="n">
        <v>0</v>
      </c>
      <c r="H28" s="54" t="n">
        <v>0</v>
      </c>
      <c r="I28" s="54" t="n">
        <v>0</v>
      </c>
      <c r="J28" s="53"/>
    </row>
    <row r="29" ht="12.75" customHeight="1">
      <c r="A29" s="56" t="s">
        <v>51</v>
      </c>
      <c r="B29" s="56"/>
      <c r="C29" s="56"/>
      <c r="D29" s="56"/>
      <c r="E29" s="56"/>
      <c r="F29" s="56"/>
      <c r="G29" s="56"/>
      <c r="H29" s="56"/>
      <c r="I29" s="56"/>
    </row>
    <row r="30" ht="12.75" customHeight="1">
      <c r="A30" s="56" t="s">
        <v>62</v>
      </c>
      <c r="B30" s="56"/>
      <c r="C30" s="56"/>
      <c r="D30" s="56"/>
      <c r="E30" s="56"/>
      <c r="F30" s="56"/>
      <c r="G30" s="56"/>
      <c r="H30" s="56"/>
      <c r="I30" s="56"/>
    </row>
    <row r="31" ht="12.75" customHeight="1">
      <c r="A31" s="57"/>
      <c r="B31" s="57"/>
      <c r="C31" s="57"/>
      <c r="D31" s="57"/>
      <c r="E31" s="57"/>
      <c r="F31" s="57"/>
      <c r="G31" s="57"/>
      <c r="H31" s="57"/>
      <c r="I31" s="57"/>
    </row>
  </sheetData>
  <mergeCells count="14">
    <mergeCell ref="A2:G2"/>
    <mergeCell ref="H2:I2"/>
    <mergeCell ref="A30:I30"/>
    <mergeCell ref="A31:I31"/>
    <mergeCell ref="A29:I29"/>
    <mergeCell ref="A3:A5"/>
    <mergeCell ref="B3:E3"/>
    <mergeCell ref="B4:B5"/>
    <mergeCell ref="C4:D4"/>
    <mergeCell ref="F4:F5"/>
    <mergeCell ref="G4:H4"/>
    <mergeCell ref="F3:I3"/>
    <mergeCell ref="E4:E5"/>
    <mergeCell ref="I4:I5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2012-08-08T09:54:45Z</dcterms:created>
  <dcterms:modified xsi:type="dcterms:W3CDTF">2025-11-21T12:39:22Z</dcterms:modified>
</cp:coreProperties>
</file>