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0"/>
  </bookViews>
  <sheets>
    <sheet name="aktuell" sheetId="8" state="visible" r:id="rId1"/>
  </sheets>
  <calcPr calcId="191029"/>
</workbook>
</file>

<file path=xl/sharedStrings.xml><?xml version="1.0" encoding="utf-8"?>
<sst xmlns="http://schemas.openxmlformats.org/spreadsheetml/2006/main" count="18" uniqueCount="18">
  <si>
    <t>natürliche Bevölkerungsbewegung</t>
  </si>
  <si>
    <t>Wanderungsbewegung</t>
  </si>
  <si>
    <t>Statistische Korrektur</t>
  </si>
  <si>
    <t>Gestorbene</t>
  </si>
  <si>
    <t>Zuwanderung</t>
  </si>
  <si>
    <t>Abwanderung</t>
  </si>
  <si>
    <t>–</t>
  </si>
  <si>
    <t>Quelle: Statistik Austria.</t>
  </si>
  <si>
    <t>A0021</t>
  </si>
  <si>
    <t>Lebend-
geborene</t>
  </si>
  <si>
    <t>Geburtenbilanz</t>
  </si>
  <si>
    <t>Wanderungs-bilanz</t>
  </si>
  <si>
    <t>Jahr (1)</t>
  </si>
  <si>
    <t>Bevölkerungs-stand am 1. 1.</t>
  </si>
  <si>
    <t xml:space="preserve"> </t>
  </si>
  <si>
    <t>Bevölkerungs-stand am 31. 12.</t>
  </si>
  <si>
    <r>
      <t>Bevölkerungsstand und Bevölkerungsbewegung in</t>
    </r>
    <r>
      <rPr>
        <b/>
        <sz val="9"/>
        <color indexed="10"/>
        <rFont val="Arial"/>
        <family val="2"/>
      </rPr>
      <t xml:space="preserve"> </t>
    </r>
    <r>
      <rPr>
        <b/>
        <sz val="9"/>
        <rFont val="Arial"/>
        <family val="2"/>
      </rPr>
      <t>Wien seit 1996</t>
    </r>
  </si>
  <si>
    <t>(1) Ab 2009 einschließlich der Sterbefälle von Wienerinnen und Wienern im Ausland; ab 2015 einschließlich der Geburten von Wienerinnen im Ausland.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</si>
</sst>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color theme="1"/>
      <name val="Arial"/>
      <family val="2"/>
      <b/>
    </font>
    <font>
      <sz val="9"/>
      <color indexed="8"/>
      <name val="Arial"/>
      <family val="2"/>
      <b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bottom style="thin">
        <color indexed="64"/>
      </bottom>
    </border>
    <border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auto="1"/>
      </left>
      <top style="thin">
        <color auto="1"/>
      </top>
      <bottom style="thin">
        <color auto="1"/>
      </bottom>
    </border>
    <border>
      <top style="thin">
        <color indexed="64"/>
      </top>
    </border>
  </borders>
  <cellStyleXfs count="1">
    <xf numFmtId="0" fontId="0" fillId="0" borderId="0"/>
  </cellStyleXfs>
  <cellXfs count="14">
    <xf numFmtId="0" fontId="0" fillId="0" borderId="0" xfId="0"/>
    <xf numFmtId="3" fontId="1" fillId="0" borderId="0" xfId="0" applyFont="1" applyNumberFormat="1"/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/>
    <xf numFmtId="3" fontId="1" fillId="0" borderId="0" xfId="0" applyFont="1" applyNumberFormat="1" applyAlignment="1">
      <alignment horizontal="right"/>
    </xf>
    <xf numFmtId="3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 vertical="center"/>
    </xf>
    <xf numFmtId="0" fontId="1" fillId="0" borderId="5" xfId="0" applyFont="1" applyBorder="1"/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2" max="2" width="12.5546875" hidden="0" customWidth="1"/>
    <col min="5" max="5" width="12.77734375" hidden="0" customWidth="1"/>
    <col min="6" max="6" width="12.77734375" hidden="0" customWidth="1"/>
    <col min="7" max="7" width="12.77734375" hidden="0" customWidth="1"/>
    <col min="10" max="10" width="14.21875" hidden="0" customWidth="1"/>
  </cols>
  <sheetData>
    <row r="1" ht="12.75" customHeight="1">
      <c r="A1" s="7" t="s">
        <v>8</v>
      </c>
      <c r="B1" s="7"/>
      <c r="C1" s="7"/>
      <c r="D1" s="7"/>
      <c r="E1" s="7"/>
      <c r="F1" s="7"/>
      <c r="G1" s="7"/>
      <c r="H1" s="7"/>
      <c r="I1" s="7"/>
      <c r="J1" s="7"/>
    </row>
    <row r="2" ht="12.75" customHeight="1">
      <c r="A2" s="13" t="s">
        <v>16</v>
      </c>
      <c r="B2" s="13"/>
      <c r="C2" s="13"/>
      <c r="D2" s="13"/>
      <c r="E2" s="13"/>
      <c r="F2" s="13"/>
      <c r="G2" s="13"/>
      <c r="H2" s="13"/>
      <c r="I2" s="2" t="s">
        <v>14</v>
      </c>
      <c r="J2" s="2"/>
    </row>
    <row r="3" ht="12.75" customHeight="1">
      <c r="A3" s="3" t="s">
        <v>12</v>
      </c>
      <c r="B3" s="4" t="s">
        <v>13</v>
      </c>
      <c r="C3" s="5" t="s">
        <v>0</v>
      </c>
      <c r="D3" s="5"/>
      <c r="E3" s="5"/>
      <c r="F3" s="5" t="s">
        <v>1</v>
      </c>
      <c r="G3" s="5"/>
      <c r="H3" s="5"/>
      <c r="I3" s="4" t="s">
        <v>2</v>
      </c>
      <c r="J3" s="6" t="s">
        <v>15</v>
      </c>
    </row>
    <row r="4" ht="25.5" customHeight="1">
      <c r="A4" s="3"/>
      <c r="B4" s="4"/>
      <c r="C4" s="4" t="s">
        <v>9</v>
      </c>
      <c r="D4" s="4" t="s">
        <v>3</v>
      </c>
      <c r="E4" s="4" t="s">
        <v>10</v>
      </c>
      <c r="F4" s="4" t="s">
        <v>4</v>
      </c>
      <c r="G4" s="4" t="s">
        <v>5</v>
      </c>
      <c r="H4" s="4" t="s">
        <v>11</v>
      </c>
      <c r="I4" s="4"/>
      <c r="J4" s="6"/>
    </row>
    <row r="5" ht="12.75" customHeight="1">
      <c r="A5" s="10" t="n">
        <v>1996</v>
      </c>
      <c r="B5" s="1" t="n">
        <v>1539002</v>
      </c>
      <c r="C5" s="1" t="n">
        <v>16242</v>
      </c>
      <c r="D5" s="1" t="n">
        <v>19346</v>
      </c>
      <c r="E5" s="1" t="n">
        <v>-3104</v>
      </c>
      <c r="F5" s="1" t="n">
        <v>43537</v>
      </c>
      <c r="G5" s="1" t="n">
        <v>37244</v>
      </c>
      <c r="H5" s="1" t="n">
        <v>6293</v>
      </c>
      <c r="I5" s="8" t="s">
        <v>6</v>
      </c>
      <c r="J5" s="9" t="n">
        <v>1542191</v>
      </c>
      <c r="K5" s="1"/>
    </row>
    <row r="6" ht="12.75" customHeight="1">
      <c r="A6" s="10" t="n">
        <v>1997</v>
      </c>
      <c r="B6" s="1" t="n">
        <v>1542191</v>
      </c>
      <c r="C6" s="1" t="n">
        <v>15505</v>
      </c>
      <c r="D6" s="1" t="n">
        <v>18452</v>
      </c>
      <c r="E6" s="1" t="n">
        <f t="shared" ref="E6:E19" si="0">C6-D6</f>
        <v>-2947</v>
      </c>
      <c r="F6" s="1" t="n">
        <v>45320</v>
      </c>
      <c r="G6" s="1" t="n">
        <v>43689</v>
      </c>
      <c r="H6" s="1" t="n">
        <f t="shared" ref="H6:H15" si="1">F6-G6</f>
        <v>1631</v>
      </c>
      <c r="I6" s="9" t="s">
        <v>6</v>
      </c>
      <c r="J6" s="1" t="n">
        <v>1540875</v>
      </c>
    </row>
    <row r="7" ht="12.75" customHeight="1">
      <c r="A7" s="10" t="n">
        <v>1998</v>
      </c>
      <c r="B7" s="1" t="n">
        <v>1540875</v>
      </c>
      <c r="C7" s="1" t="n">
        <v>15235</v>
      </c>
      <c r="D7" s="1" t="n">
        <v>18082</v>
      </c>
      <c r="E7" s="1" t="n">
        <f t="shared" si="0"/>
        <v>-2847</v>
      </c>
      <c r="F7" s="1" t="n">
        <v>46386</v>
      </c>
      <c r="G7" s="1" t="n">
        <v>42162</v>
      </c>
      <c r="H7" s="1" t="n">
        <f t="shared" si="1"/>
        <v>4224</v>
      </c>
      <c r="I7" s="9" t="s">
        <v>6</v>
      </c>
      <c r="J7" s="1" t="n">
        <v>1542252</v>
      </c>
    </row>
    <row r="8" ht="12.75" customHeight="1">
      <c r="A8" s="10" t="n">
        <v>1999</v>
      </c>
      <c r="B8" s="1" t="n">
        <v>1542252</v>
      </c>
      <c r="C8" s="1" t="n">
        <v>15157</v>
      </c>
      <c r="D8" s="1" t="n">
        <v>17983</v>
      </c>
      <c r="E8" s="1" t="n">
        <f t="shared" si="0"/>
        <v>-2826</v>
      </c>
      <c r="F8" s="1" t="n">
        <v>52244</v>
      </c>
      <c r="G8" s="1" t="n">
        <v>43133</v>
      </c>
      <c r="H8" s="1" t="n">
        <f t="shared" si="1"/>
        <v>9111</v>
      </c>
      <c r="I8" s="9" t="s">
        <v>6</v>
      </c>
      <c r="J8" s="1" t="n">
        <v>1548537</v>
      </c>
    </row>
    <row r="9" ht="12.75" customHeight="1">
      <c r="A9" s="10" t="n">
        <v>2000</v>
      </c>
      <c r="B9" s="1" t="n">
        <v>1548537</v>
      </c>
      <c r="C9" s="1" t="n">
        <v>15547</v>
      </c>
      <c r="D9" s="1" t="n">
        <v>17588</v>
      </c>
      <c r="E9" s="1" t="n">
        <f t="shared" si="0"/>
        <v>-2041</v>
      </c>
      <c r="F9" s="1" t="n">
        <v>51058</v>
      </c>
      <c r="G9" s="1" t="n">
        <v>43598</v>
      </c>
      <c r="H9" s="1" t="n">
        <f t="shared" si="1"/>
        <v>7460</v>
      </c>
      <c r="I9" s="9" t="s">
        <v>6</v>
      </c>
      <c r="J9" s="1" t="n">
        <v>1553956</v>
      </c>
    </row>
    <row r="10" ht="12.75" customHeight="1">
      <c r="A10" s="10" t="n">
        <v>2001</v>
      </c>
      <c r="B10" s="1" t="n">
        <v>1553956</v>
      </c>
      <c r="C10" s="1" t="n">
        <v>15167</v>
      </c>
      <c r="D10" s="1" t="n">
        <v>16943</v>
      </c>
      <c r="E10" s="1" t="n">
        <f t="shared" si="0"/>
        <v>-1776</v>
      </c>
      <c r="F10" s="1" t="n">
        <v>60145</v>
      </c>
      <c r="G10" s="1" t="n">
        <v>47935</v>
      </c>
      <c r="H10" s="1" t="n">
        <f t="shared" si="1"/>
        <v>12210</v>
      </c>
      <c r="I10" s="1" t="n">
        <f t="shared" ref="I10:I14" si="2">J10-SUM(E10,H10,B10)</f>
        <v>6733</v>
      </c>
      <c r="J10" s="1" t="n">
        <v>1571123</v>
      </c>
    </row>
    <row r="11" ht="12.75" customHeight="1">
      <c r="A11" s="10" t="n">
        <v>2002</v>
      </c>
      <c r="B11" s="1" t="n">
        <v>1571123</v>
      </c>
      <c r="C11" s="1" t="n">
        <v>16428</v>
      </c>
      <c r="D11" s="1" t="n">
        <v>16916</v>
      </c>
      <c r="E11" s="1" t="n">
        <f t="shared" si="0"/>
        <v>-488</v>
      </c>
      <c r="F11" s="1" t="n">
        <v>69219</v>
      </c>
      <c r="G11" s="1" t="n">
        <v>47731</v>
      </c>
      <c r="H11" s="1" t="n">
        <f t="shared" si="1"/>
        <v>21488</v>
      </c>
      <c r="I11" s="1" t="n">
        <f t="shared" si="2"/>
        <v>723</v>
      </c>
      <c r="J11" s="1" t="n">
        <v>1592846</v>
      </c>
    </row>
    <row r="12" ht="12.75" customHeight="1">
      <c r="A12" s="10" t="n">
        <v>2003</v>
      </c>
      <c r="B12" s="1" t="n">
        <v>1592846</v>
      </c>
      <c r="C12" s="1" t="n">
        <v>16486</v>
      </c>
      <c r="D12" s="1" t="n">
        <v>16980</v>
      </c>
      <c r="E12" s="1" t="n">
        <f t="shared" si="0"/>
        <v>-494</v>
      </c>
      <c r="F12" s="1" t="n">
        <v>69803</v>
      </c>
      <c r="G12" s="1" t="n">
        <v>52709</v>
      </c>
      <c r="H12" s="1" t="n">
        <f t="shared" si="1"/>
        <v>17094</v>
      </c>
      <c r="I12" s="1" t="n">
        <f t="shared" si="2"/>
        <v>964</v>
      </c>
      <c r="J12" s="1" t="n">
        <v>1610410</v>
      </c>
    </row>
    <row r="13" ht="12.75" customHeight="1">
      <c r="A13" s="10" t="n">
        <v>2004</v>
      </c>
      <c r="B13" s="1" t="n">
        <v>1610410</v>
      </c>
      <c r="C13" s="1" t="n">
        <v>16856</v>
      </c>
      <c r="D13" s="1" t="n">
        <v>15983</v>
      </c>
      <c r="E13" s="1" t="n">
        <f t="shared" si="0"/>
        <v>873</v>
      </c>
      <c r="F13" s="1" t="n">
        <v>76136</v>
      </c>
      <c r="G13" s="1" t="n">
        <v>56478</v>
      </c>
      <c r="H13" s="1" t="n">
        <f t="shared" si="1"/>
        <v>19658</v>
      </c>
      <c r="I13" s="1" t="n">
        <f t="shared" si="2"/>
        <v>1628</v>
      </c>
      <c r="J13" s="1" t="n">
        <v>1632569</v>
      </c>
    </row>
    <row r="14" ht="12.75" customHeight="1">
      <c r="A14" s="10" t="n">
        <v>2005</v>
      </c>
      <c r="B14" s="1" t="n">
        <v>1632569</v>
      </c>
      <c r="C14" s="1" t="n">
        <v>16740</v>
      </c>
      <c r="D14" s="1" t="n">
        <v>16027</v>
      </c>
      <c r="E14" s="1" t="n">
        <f t="shared" si="0"/>
        <v>713</v>
      </c>
      <c r="F14" s="1" t="n">
        <v>72383</v>
      </c>
      <c r="G14" s="1" t="n">
        <v>55202</v>
      </c>
      <c r="H14" s="1" t="n">
        <f t="shared" si="1"/>
        <v>17181</v>
      </c>
      <c r="I14" s="1" t="n">
        <f t="shared" si="2"/>
        <v>1986</v>
      </c>
      <c r="J14" s="1" t="n">
        <v>1652449</v>
      </c>
    </row>
    <row r="15" ht="12.75" customHeight="1">
      <c r="A15" s="10" t="n">
        <v>2006</v>
      </c>
      <c r="B15" s="1" t="n">
        <v>1652449</v>
      </c>
      <c r="C15" s="1" t="n">
        <v>17112</v>
      </c>
      <c r="D15" s="1" t="n">
        <v>15796</v>
      </c>
      <c r="E15" s="1" t="n">
        <f t="shared" si="0"/>
        <v>1316</v>
      </c>
      <c r="F15" s="1" t="n">
        <v>65235</v>
      </c>
      <c r="G15" s="1" t="n">
        <v>58463</v>
      </c>
      <c r="H15" s="1" t="n">
        <f t="shared" si="1"/>
        <v>6772</v>
      </c>
      <c r="I15" s="1" t="n">
        <f t="shared" ref="I15:I19" si="3">J15-(B15+E15+H15)</f>
        <v>709</v>
      </c>
      <c r="J15" s="1" t="n">
        <v>1661246</v>
      </c>
    </row>
    <row r="16" ht="12.75" customHeight="1">
      <c r="A16" s="10" t="n">
        <v>2007</v>
      </c>
      <c r="B16" s="1" t="n">
        <v>1661246</v>
      </c>
      <c r="C16" s="1" t="n">
        <v>16885</v>
      </c>
      <c r="D16" s="1" t="n">
        <v>15825</v>
      </c>
      <c r="E16" s="1" t="n">
        <f t="shared" si="0"/>
        <v>1060</v>
      </c>
      <c r="F16" s="1" t="n">
        <v>70407</v>
      </c>
      <c r="G16" s="1" t="n">
        <v>59598</v>
      </c>
      <c r="H16" s="1" t="n">
        <f>F16-G16</f>
        <v>10809</v>
      </c>
      <c r="I16" s="1" t="n">
        <f t="shared" si="3"/>
        <v>-1894</v>
      </c>
      <c r="J16" s="1" t="n">
        <v>1671221</v>
      </c>
    </row>
    <row r="17" ht="12.75" customHeight="1">
      <c r="A17" s="10" t="n">
        <v>2008</v>
      </c>
      <c r="B17" s="1" t="n">
        <v>1671221</v>
      </c>
      <c r="C17" s="1" t="n">
        <v>17375</v>
      </c>
      <c r="D17" s="1" t="n">
        <v>15702</v>
      </c>
      <c r="E17" s="1" t="n">
        <f t="shared" si="0"/>
        <v>1673</v>
      </c>
      <c r="F17" s="1" t="n">
        <v>69850</v>
      </c>
      <c r="G17" s="1" t="n">
        <v>62405</v>
      </c>
      <c r="H17" s="1" t="n">
        <f t="shared" ref="H17:H19" si="4">F17-G17</f>
        <v>7445</v>
      </c>
      <c r="I17" s="1" t="n">
        <f t="shared" si="3"/>
        <v>-204</v>
      </c>
      <c r="J17" s="1" t="n">
        <v>1680135</v>
      </c>
    </row>
    <row r="18" ht="12.75" customHeight="1">
      <c r="A18" s="10" t="n">
        <v>2009</v>
      </c>
      <c r="B18" s="1" t="n">
        <v>1680135</v>
      </c>
      <c r="C18" s="1" t="n">
        <v>17154</v>
      </c>
      <c r="D18" s="1" t="n">
        <v>16332</v>
      </c>
      <c r="E18" s="1" t="n">
        <f t="shared" si="0"/>
        <v>822</v>
      </c>
      <c r="F18" s="1" t="n">
        <v>73959</v>
      </c>
      <c r="G18" s="1" t="n">
        <v>65081</v>
      </c>
      <c r="H18" s="1" t="n">
        <f t="shared" si="4"/>
        <v>8878</v>
      </c>
      <c r="I18" s="1" t="n">
        <f t="shared" si="3"/>
        <v>160</v>
      </c>
      <c r="J18" s="1" t="n">
        <v>1689995</v>
      </c>
    </row>
    <row r="19" ht="12.75" customHeight="1">
      <c r="A19" s="10" t="n">
        <v>2010</v>
      </c>
      <c r="B19" s="1" t="n">
        <v>1689995</v>
      </c>
      <c r="C19" s="1" t="n">
        <v>17989</v>
      </c>
      <c r="D19" s="1" t="n">
        <v>16287</v>
      </c>
      <c r="E19" s="1" t="n">
        <f t="shared" si="0"/>
        <v>1702</v>
      </c>
      <c r="F19" s="1" t="n">
        <v>77441</v>
      </c>
      <c r="G19" s="1" t="n">
        <v>66464</v>
      </c>
      <c r="H19" s="1" t="n">
        <f t="shared" si="4"/>
        <v>10977</v>
      </c>
      <c r="I19" s="1" t="n">
        <f t="shared" si="3"/>
        <v>181</v>
      </c>
      <c r="J19" s="1" t="n">
        <v>1702855</v>
      </c>
    </row>
    <row r="20" ht="12.75" customHeight="1">
      <c r="A20" s="10" t="n">
        <v>2011</v>
      </c>
      <c r="B20" s="1" t="n">
        <v>1702855</v>
      </c>
      <c r="C20" s="1" t="n">
        <v>18170</v>
      </c>
      <c r="D20" s="1" t="n">
        <v>15918</v>
      </c>
      <c r="E20" s="1" t="n">
        <v>2252</v>
      </c>
      <c r="F20" s="1" t="n">
        <v>80474</v>
      </c>
      <c r="G20" s="1" t="n">
        <v>68653</v>
      </c>
      <c r="H20" s="1" t="n">
        <f>F20-G20</f>
        <v>11821</v>
      </c>
      <c r="I20" s="1" t="n">
        <f>J20-(B20+E20+H20)</f>
        <v>156</v>
      </c>
      <c r="J20" s="1" t="n">
        <v>1717084</v>
      </c>
    </row>
    <row r="21" ht="12.75" customHeight="1">
      <c r="A21" s="10" t="n">
        <v>2012</v>
      </c>
      <c r="B21" s="1" t="n">
        <v>1717084</v>
      </c>
      <c r="C21" s="1" t="n">
        <v>18265</v>
      </c>
      <c r="D21" s="1" t="n">
        <v>16404</v>
      </c>
      <c r="E21" s="1" t="n">
        <v>1861</v>
      </c>
      <c r="F21" s="1" t="n">
        <v>90441</v>
      </c>
      <c r="G21" s="1" t="n">
        <v>68127</v>
      </c>
      <c r="H21" s="1" t="n">
        <v>22314</v>
      </c>
      <c r="I21" s="1" t="n">
        <v>-13</v>
      </c>
      <c r="J21" s="1" t="n">
        <v>1741246</v>
      </c>
    </row>
    <row r="22" ht="12.75" customHeight="1">
      <c r="A22" s="10" t="n">
        <v>2013</v>
      </c>
      <c r="B22" s="1" t="n">
        <v>1741246</v>
      </c>
      <c r="C22" s="1" t="n">
        <v>18691</v>
      </c>
      <c r="D22" s="1" t="n">
        <v>16332</v>
      </c>
      <c r="E22" s="1" t="n">
        <v>2359</v>
      </c>
      <c r="F22" s="1" t="n">
        <v>94034</v>
      </c>
      <c r="G22" s="1" t="n">
        <v>71323</v>
      </c>
      <c r="H22" s="1" t="n">
        <v>22711</v>
      </c>
      <c r="I22" s="1" t="n">
        <v>430</v>
      </c>
      <c r="J22" s="1" t="n">
        <v>1766746</v>
      </c>
    </row>
    <row r="23" ht="12.75" customHeight="1">
      <c r="A23" s="10" t="n">
        <v>2014</v>
      </c>
      <c r="B23" s="1" t="n">
        <v>1766746</v>
      </c>
      <c r="C23" s="1" t="n">
        <v>19260</v>
      </c>
      <c r="D23" s="1" t="n">
        <v>16014</v>
      </c>
      <c r="E23" s="1" t="n">
        <v>3246</v>
      </c>
      <c r="F23" s="1" t="n">
        <v>100138</v>
      </c>
      <c r="G23" s="1" t="n">
        <v>73446</v>
      </c>
      <c r="H23" s="1" t="n">
        <v>26692</v>
      </c>
      <c r="I23" s="1" t="n">
        <v>653</v>
      </c>
      <c r="J23" s="1" t="n">
        <v>1797337</v>
      </c>
    </row>
    <row r="24" ht="12.75" customHeight="1">
      <c r="A24" s="10" t="n">
        <v>2015</v>
      </c>
      <c r="B24" s="1" t="n">
        <v>1797337</v>
      </c>
      <c r="C24" s="1" t="n">
        <v>19931</v>
      </c>
      <c r="D24" s="1" t="n">
        <v>16526</v>
      </c>
      <c r="E24" s="1" t="n">
        <v>3405</v>
      </c>
      <c r="F24" s="1" t="n">
        <v>115238</v>
      </c>
      <c r="G24" s="1" t="n">
        <v>76053</v>
      </c>
      <c r="H24" s="1" t="n">
        <v>39185</v>
      </c>
      <c r="I24" s="1" t="n">
        <v>299</v>
      </c>
      <c r="J24" s="1" t="n">
        <v>1840226</v>
      </c>
    </row>
    <row r="25" ht="12.75" customHeight="1">
      <c r="A25" s="10" t="n">
        <v>2016</v>
      </c>
      <c r="B25" s="1" t="n">
        <v>1840226</v>
      </c>
      <c r="C25" s="1" t="n">
        <v>20804</v>
      </c>
      <c r="D25" s="1" t="n">
        <v>16031</v>
      </c>
      <c r="E25" s="1" t="n">
        <v>4773</v>
      </c>
      <c r="F25" s="1" t="n">
        <v>104906</v>
      </c>
      <c r="G25" s="1" t="n">
        <v>82629</v>
      </c>
      <c r="H25" s="1" t="n">
        <v>22277</v>
      </c>
      <c r="I25" s="1" t="n">
        <v>306</v>
      </c>
      <c r="J25" s="1" t="n">
        <v>1867582</v>
      </c>
    </row>
    <row r="26" ht="12.75" customHeight="1">
      <c r="A26" s="10" t="n">
        <v>2017</v>
      </c>
      <c r="B26" s="1" t="n">
        <v>1867582</v>
      </c>
      <c r="C26" s="1" t="n">
        <v>20576</v>
      </c>
      <c r="D26" s="1" t="n">
        <v>16424</v>
      </c>
      <c r="E26" s="1" t="n">
        <v>4152</v>
      </c>
      <c r="F26" s="1" t="n">
        <v>98926</v>
      </c>
      <c r="G26" s="1" t="n">
        <v>82135</v>
      </c>
      <c r="H26" s="1" t="n">
        <v>16791</v>
      </c>
      <c r="I26" s="1" t="n">
        <v>251</v>
      </c>
      <c r="J26" s="1" t="n">
        <v>1888776</v>
      </c>
    </row>
    <row r="27" ht="12.75" customHeight="1">
      <c r="A27" s="10" t="n">
        <v>2018</v>
      </c>
      <c r="B27" s="1" t="n">
        <v>1888776</v>
      </c>
      <c r="C27" s="1" t="n">
        <v>20038</v>
      </c>
      <c r="D27" s="1" t="n">
        <v>16887</v>
      </c>
      <c r="E27" s="1" t="n">
        <v>3151</v>
      </c>
      <c r="F27" s="1" t="n">
        <v>88535</v>
      </c>
      <c r="G27" s="1" t="n">
        <v>82856</v>
      </c>
      <c r="H27" s="1" t="n">
        <v>5679</v>
      </c>
      <c r="I27" s="1" t="n">
        <v>-115</v>
      </c>
      <c r="J27" s="1" t="n">
        <v>1897491</v>
      </c>
    </row>
    <row r="28" ht="12.75" customHeight="1">
      <c r="A28" s="10" t="n">
        <v>2019</v>
      </c>
      <c r="B28" s="1" t="n">
        <v>1897491</v>
      </c>
      <c r="C28" s="1" t="n">
        <v>19935</v>
      </c>
      <c r="D28" s="1" t="n">
        <v>16150</v>
      </c>
      <c r="E28" s="1" t="n">
        <v>3785</v>
      </c>
      <c r="F28" s="1" t="n">
        <v>91246</v>
      </c>
      <c r="G28" s="1" t="n">
        <v>81359</v>
      </c>
      <c r="H28" s="1" t="n">
        <v>9887</v>
      </c>
      <c r="I28" s="1" t="n">
        <v>28</v>
      </c>
      <c r="J28" s="1" t="n">
        <v>1911191</v>
      </c>
    </row>
    <row r="29" ht="12.75" customHeight="1">
      <c r="A29" s="10" t="n">
        <v>2020</v>
      </c>
      <c r="B29" s="1" t="n">
        <v>1911191</v>
      </c>
      <c r="C29" s="1" t="n">
        <v>19156</v>
      </c>
      <c r="D29" s="1" t="n">
        <v>17901</v>
      </c>
      <c r="E29" s="1" t="n">
        <v>1255</v>
      </c>
      <c r="F29" s="1" t="n">
        <v>83810</v>
      </c>
      <c r="G29" s="1" t="n">
        <v>74969</v>
      </c>
      <c r="H29" s="1" t="n">
        <v>8841</v>
      </c>
      <c r="I29" s="1" t="n">
        <v>-338</v>
      </c>
      <c r="J29" s="1" t="n">
        <v>1920949</v>
      </c>
    </row>
    <row r="30" ht="12.75" customHeight="1">
      <c r="A30" s="10" t="n">
        <v>2021</v>
      </c>
      <c r="B30" s="1" t="n">
        <v>1920949</v>
      </c>
      <c r="C30" s="1" t="n">
        <v>19359</v>
      </c>
      <c r="D30" s="1" t="n">
        <v>18086</v>
      </c>
      <c r="E30" s="1" t="n">
        <v>1273</v>
      </c>
      <c r="F30" s="1" t="n">
        <v>88073</v>
      </c>
      <c r="G30" s="1" t="n">
        <v>78492</v>
      </c>
      <c r="H30" s="1" t="n">
        <v>9581</v>
      </c>
      <c r="I30" s="1" t="n">
        <v>-210</v>
      </c>
      <c r="J30" s="1" t="n">
        <v>1931593</v>
      </c>
    </row>
    <row r="31" ht="12.75" customHeight="1">
      <c r="A31" s="10" t="n">
        <v>2022</v>
      </c>
      <c r="B31" s="1" t="n">
        <v>1931593</v>
      </c>
      <c r="C31" s="1" t="n">
        <v>19142</v>
      </c>
      <c r="D31" s="1" t="n">
        <v>18041</v>
      </c>
      <c r="E31" s="1" t="n">
        <v>1101</v>
      </c>
      <c r="F31" s="1" t="n">
        <v>134839</v>
      </c>
      <c r="G31" s="1" t="n">
        <v>85192</v>
      </c>
      <c r="H31" s="1" t="n">
        <v>49647</v>
      </c>
      <c r="I31" s="1" t="n">
        <v>-244</v>
      </c>
      <c r="J31" s="1" t="n">
        <v>1982097</v>
      </c>
    </row>
    <row r="32" ht="12.75" customHeight="1">
      <c r="A32" s="10" t="n">
        <v>2023</v>
      </c>
      <c r="B32" s="1" t="n">
        <v>1982097</v>
      </c>
      <c r="C32" s="1" t="n">
        <v>18072</v>
      </c>
      <c r="D32" s="1" t="n">
        <v>17249</v>
      </c>
      <c r="E32" s="1" t="n">
        <v>823</v>
      </c>
      <c r="F32" s="1" t="n">
        <v>111960</v>
      </c>
      <c r="G32" s="1" t="n">
        <v>88802</v>
      </c>
      <c r="H32" s="1" t="n">
        <v>23158</v>
      </c>
      <c r="I32" s="1" t="n">
        <v>-318</v>
      </c>
      <c r="J32" s="1" t="n">
        <v>2005760</v>
      </c>
    </row>
    <row r="33" ht="12.75" customHeight="1">
      <c r="A33" s="10" t="n">
        <v>2024</v>
      </c>
      <c r="B33" s="1" t="n">
        <v>2005760</v>
      </c>
      <c r="C33" s="1" t="n">
        <v>19070</v>
      </c>
      <c r="D33" s="1" t="n">
        <v>16917</v>
      </c>
      <c r="E33" s="1" t="n">
        <f>C33-D33</f>
        <v>2153</v>
      </c>
      <c r="F33" s="1" t="n">
        <v>106732</v>
      </c>
      <c r="G33" s="1" t="n">
        <v>86017</v>
      </c>
      <c r="H33" s="1" t="n">
        <v>20715</v>
      </c>
      <c r="I33" s="1" t="n">
        <v>-339</v>
      </c>
      <c r="J33" s="1" t="n">
        <v>2028289</v>
      </c>
    </row>
    <row r="34" ht="12.75" customHeight="1">
      <c r="A34" s="11" t="s">
        <v>7</v>
      </c>
      <c r="B34" s="11"/>
      <c r="C34" s="11"/>
      <c r="D34" s="11"/>
      <c r="E34" s="11"/>
      <c r="F34" s="11"/>
      <c r="G34" s="11"/>
      <c r="H34" s="11"/>
      <c r="I34" s="11"/>
      <c r="J34" s="11"/>
    </row>
    <row r="35" ht="12.75" customHeight="1">
      <c r="A35" s="12" t="s">
        <v>17</v>
      </c>
      <c r="B35" s="12"/>
      <c r="C35" s="12"/>
      <c r="D35" s="12"/>
      <c r="E35" s="12"/>
      <c r="F35" s="12"/>
      <c r="G35" s="12"/>
      <c r="H35" s="12"/>
      <c r="I35" s="12"/>
      <c r="J35" s="12"/>
    </row>
    <row r="36" ht="12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</row>
  </sheetData>
  <mergeCells count="11">
    <mergeCell ref="A34:J34"/>
    <mergeCell ref="A35:J35"/>
    <mergeCell ref="A36:J36"/>
    <mergeCell ref="A2:H2"/>
    <mergeCell ref="I2:J2"/>
    <mergeCell ref="A3:A4"/>
    <mergeCell ref="B3:B4"/>
    <mergeCell ref="C3:E3"/>
    <mergeCell ref="F3:H3"/>
    <mergeCell ref="I3:I4"/>
    <mergeCell ref="J3:J4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2012-08-07T14:18:59Z</dcterms:created>
  <dcterms:modified xsi:type="dcterms:W3CDTF">2025-11-21T10:12:27Z</dcterms:modified>
</cp:coreProperties>
</file>