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24780" windowHeight="12660" firstSheet="0" activeTab="0"/>
  </bookViews>
  <sheets>
    <sheet name="aktuell" sheetId="2" state="visible" r:id="rId1"/>
  </sheets>
  <calcPr calcId="162913"/>
</workbook>
</file>

<file path=xl/sharedStrings.xml><?xml version="1.0" encoding="utf-8"?>
<sst xmlns="http://schemas.openxmlformats.org/spreadsheetml/2006/main" count="33" uniqueCount="33">
  <si>
    <t>Sonstige gefährliche Abfälle</t>
  </si>
  <si>
    <t>Altmedikamente</t>
  </si>
  <si>
    <t>Motoröle</t>
  </si>
  <si>
    <t>Bleiakkumulatoren</t>
  </si>
  <si>
    <t>Kühlgeräte</t>
  </si>
  <si>
    <t>Kfz-Wracks</t>
  </si>
  <si>
    <t xml:space="preserve">Problemstoffe </t>
  </si>
  <si>
    <t xml:space="preserve">Biogene Abfälle </t>
  </si>
  <si>
    <t>Sonstige</t>
  </si>
  <si>
    <t>Speiseöle und -fette</t>
  </si>
  <si>
    <t>Holz und Holzpackstoffe</t>
  </si>
  <si>
    <t>Kunststoffe</t>
  </si>
  <si>
    <t>Altmetalle</t>
  </si>
  <si>
    <t>Verpackungsglas</t>
  </si>
  <si>
    <t>Altpapiere und Pappe</t>
  </si>
  <si>
    <t xml:space="preserve">Altstoffe </t>
  </si>
  <si>
    <t xml:space="preserve">Inerte Abfälle </t>
  </si>
  <si>
    <t>Hausmüllähnliche Spitalsabfälle</t>
  </si>
  <si>
    <t>Sandfangmaterial, Rechengut und Klärschlamm</t>
  </si>
  <si>
    <t>Sperrmüll</t>
  </si>
  <si>
    <t>Gewerbeabfälle</t>
  </si>
  <si>
    <t xml:space="preserve">Hausmüll – Behältersammlung </t>
  </si>
  <si>
    <t xml:space="preserve">Mischabfälle </t>
  </si>
  <si>
    <t>t</t>
  </si>
  <si>
    <t>Berichtsjahr</t>
  </si>
  <si>
    <t>Abfallart</t>
  </si>
  <si>
    <t>Abfallaufkommen in Wien seit 2006</t>
  </si>
  <si>
    <t>F0026</t>
  </si>
  <si>
    <t>Straßenkehricht</t>
  </si>
  <si>
    <t>(1) Sammlung durch die Stadt Wien Abfallwirtschaft, Straßenreinigung und Fuhrpark.</t>
  </si>
  <si>
    <r>
      <t xml:space="preserve">Abfälle </t>
    </r>
    <r>
      <rPr>
        <sz val="9"/>
        <rFont val="Arial"/>
        <family val="2"/>
      </rPr>
      <t>(1)</t>
    </r>
  </si>
  <si>
    <t>Quelle: Stadt Wien Abfallwirtschaft, Straßenreinigung und Fuhrpark.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</si>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</sst>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top style="thin">
        <color indexed="64"/>
      </top>
    </border>
    <border>
      <left style="thin">
        <color indexed="64"/>
      </left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indent="1" wrapText="1"/>
    </xf>
    <xf numFmtId="0" fontId="2" fillId="0" borderId="0" xfId="0" applyFont="1" applyAlignment="1">
      <alignment horizontal="left" indent="2" wrapText="1"/>
    </xf>
    <xf numFmtId="0" fontId="2" fillId="0" borderId="1" xfId="0" applyFont="1" applyBorder="1" applyAlignment="1">
      <alignment horizontal="left" indent="2" wrapText="1"/>
    </xf>
    <xf numFmtId="3" fontId="1" fillId="0" borderId="0" xfId="0" applyFont="1" applyNumberFormat="1"/>
    <xf numFmtId="3" fontId="2" fillId="0" borderId="1" xfId="0" applyFont="1" applyNumberFormat="1" applyBorder="1"/>
    <xf numFmtId="0" fontId="3" fillId="0" borderId="0" xfId="0" applyFont="1"/>
    <xf numFmtId="3" fontId="2" fillId="0" borderId="0" xfId="0" applyFont="1" applyNumberFormat="1"/>
    <xf numFmtId="3" fontId="1" fillId="0" borderId="0" xfId="0" applyFont="1" applyNumberFormat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2" fillId="0" borderId="0" xfId="0" applyFont="1" applyNumberFormat="1" applyAlignment="1">
      <alignment horizontal="left" vertical="center"/>
    </xf>
    <xf numFmtId="3" fontId="2" fillId="0" borderId="0" xfId="0" applyFont="1" applyNumberFormat="1" applyAlignment="1">
      <alignment horizontal="right"/>
    </xf>
    <xf numFmtId="3" fontId="2" fillId="0" borderId="1" xfId="0" applyFont="1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45.21875" hidden="0" customWidth="1"/>
  </cols>
  <sheetData>
    <row r="1" ht="12.75" customHeight="1">
      <c r="A1" s="24" t="s">
        <v>27</v>
      </c>
      <c r="B1" s="6"/>
      <c r="C1" s="6"/>
      <c r="D1" s="6"/>
      <c r="E1" s="6"/>
      <c r="H1" s="6"/>
      <c r="I1" s="6"/>
    </row>
    <row r="2" ht="12.75" customHeight="1">
      <c r="A2" s="23" t="s">
        <v>26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0" t="s">
        <v>32</v>
      </c>
      <c r="T2" s="20"/>
    </row>
    <row r="3" ht="12.75" customHeight="1">
      <c r="A3" s="15" t="s">
        <v>25</v>
      </c>
      <c r="B3" s="21" t="s">
        <v>24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</row>
    <row r="4" ht="12.75" customHeight="1">
      <c r="A4" s="15"/>
      <c r="B4" s="9" t="n">
        <v>2006</v>
      </c>
      <c r="C4" s="9" t="n">
        <v>2007</v>
      </c>
      <c r="D4" s="9" t="n">
        <v>2008</v>
      </c>
      <c r="E4" s="13" t="n">
        <v>2009</v>
      </c>
      <c r="F4" s="9" t="n">
        <v>2010</v>
      </c>
      <c r="G4" s="9" t="n">
        <v>2011</v>
      </c>
      <c r="H4" s="9" t="n">
        <v>2012</v>
      </c>
      <c r="I4" s="9" t="n">
        <v>2013</v>
      </c>
      <c r="J4" s="10" t="n">
        <v>2014</v>
      </c>
      <c r="K4" s="10" t="n">
        <v>2015</v>
      </c>
      <c r="L4" s="10" t="n">
        <v>2016</v>
      </c>
      <c r="M4" s="11" t="n">
        <v>2017</v>
      </c>
      <c r="N4" s="10" t="n">
        <v>2018</v>
      </c>
      <c r="O4" s="12" t="n">
        <v>2019</v>
      </c>
      <c r="P4" s="12" t="n">
        <v>2020</v>
      </c>
      <c r="Q4" s="12" t="n">
        <v>2021</v>
      </c>
      <c r="R4" s="12" t="n">
        <v>2022</v>
      </c>
      <c r="S4" s="12" t="n">
        <v>2023</v>
      </c>
      <c r="T4" s="12" t="n">
        <v>2024</v>
      </c>
    </row>
    <row r="5" ht="12.75" customHeight="1">
      <c r="A5" s="16"/>
      <c r="B5" s="21" t="s">
        <v>23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</row>
    <row r="6" ht="12.75" customHeight="1">
      <c r="A6" s="18" t="s">
        <v>30</v>
      </c>
      <c r="B6" s="8" t="n">
        <v>1038041</v>
      </c>
      <c r="C6" s="8" t="n">
        <v>1007286</v>
      </c>
      <c r="D6" s="8" t="n">
        <v>1036630.5539999974</v>
      </c>
      <c r="E6" s="8" t="n">
        <v>1057082.1518000029</v>
      </c>
      <c r="F6" s="8" t="n">
        <v>1056052.4846999999</v>
      </c>
      <c r="G6" s="4" t="n">
        <v>1091268.0540000016</v>
      </c>
      <c r="H6" s="8" t="n">
        <v>1054799.74</v>
      </c>
      <c r="I6" s="4" t="n">
        <v>1036879.25</v>
      </c>
      <c r="J6" s="4" t="n">
        <v>1078938.6000000001</v>
      </c>
      <c r="K6" s="4" t="n">
        <v>1111651.4999999998</v>
      </c>
      <c r="L6" s="4" t="n">
        <v>1189607.1000000001</v>
      </c>
      <c r="M6" s="4" t="n">
        <f>SUM(M7,M14:M15,M23:M24)</f>
        <v>1206114.31</v>
      </c>
      <c r="N6" s="4" t="n">
        <v>1191244.4999999998</v>
      </c>
      <c r="O6" s="4" t="n">
        <f>SUM(O7,O14:O15,O23:O24)</f>
        <v>1207825.0485000021</v>
      </c>
      <c r="P6" s="4" t="n">
        <f>SUM(P7,P14:P15,P23:P24)</f>
        <v>1211870.6858999981</v>
      </c>
      <c r="Q6" s="4" t="n">
        <f>SUM(Q7,Q14:Q15,Q23:Q24)</f>
        <v>1195936.9322000011</v>
      </c>
      <c r="R6" s="4" t="n">
        <f>SUM(R7,R14:R15,R23:R24)</f>
        <v>1167846.522799999</v>
      </c>
      <c r="S6" s="4" t="n">
        <f>SUM(S7,S14:S15,S23:S24)</f>
        <v>1226178.45</v>
      </c>
      <c r="T6" s="4" t="n">
        <v>1219110.3960999982</v>
      </c>
    </row>
    <row r="7" ht="12.75" customHeight="1">
      <c r="A7" s="1" t="s">
        <v>22</v>
      </c>
      <c r="B7" s="8" t="n">
        <v>604068</v>
      </c>
      <c r="C7" s="8" t="n">
        <v>587759</v>
      </c>
      <c r="D7" s="8" t="n">
        <v>600686.03149999818</v>
      </c>
      <c r="E7" s="8" t="n">
        <v>617606</v>
      </c>
      <c r="F7" s="8" t="n">
        <v>619737</v>
      </c>
      <c r="G7" s="4" t="n">
        <v>665278.47200000146</v>
      </c>
      <c r="H7" s="8" t="n">
        <v>632274</v>
      </c>
      <c r="I7" s="4" t="n">
        <v>627656.73</v>
      </c>
      <c r="J7" s="4" t="n">
        <v>654903</v>
      </c>
      <c r="K7" s="4" t="n">
        <v>697476.29999999993</v>
      </c>
      <c r="L7" s="4" t="n">
        <v>763324.9</v>
      </c>
      <c r="M7" s="4" t="n">
        <f>SUM(M8:M13)</f>
        <v>767897.21</v>
      </c>
      <c r="N7" s="4" t="n">
        <v>753998</v>
      </c>
      <c r="O7" s="4" t="n">
        <f>SUM(O8:O13)</f>
        <v>775763.49140000157</v>
      </c>
      <c r="P7" s="4" t="n">
        <f>SUM(P8:P13)</f>
        <v>776476.17499999772</v>
      </c>
      <c r="Q7" s="4" t="n">
        <f>SUM(Q8:Q13)</f>
        <v>777455.92910000123</v>
      </c>
      <c r="R7" s="4" t="n">
        <f>SUM(R8:R13)</f>
        <v>757046.78099999903</v>
      </c>
      <c r="S7" s="4" t="n">
        <f>SUM(S8:S13)</f>
        <v>760107.5</v>
      </c>
      <c r="T7" s="4" t="n">
        <v>766228.99189999758</v>
      </c>
    </row>
    <row r="8" ht="12.75" customHeight="1">
      <c r="A8" s="2" t="s">
        <v>21</v>
      </c>
      <c r="B8" s="25" t="n">
        <v>508918</v>
      </c>
      <c r="C8" s="25" t="n">
        <v>495787.51</v>
      </c>
      <c r="D8" s="25" t="n">
        <v>497040.38949999819</v>
      </c>
      <c r="E8" s="25" t="n">
        <v>501933</v>
      </c>
      <c r="F8" s="25" t="n">
        <v>509140</v>
      </c>
      <c r="G8" s="7" t="n">
        <v>504678</v>
      </c>
      <c r="H8" s="25" t="n">
        <v>503274.45</v>
      </c>
      <c r="I8" s="25" t="n">
        <v>508694.6</v>
      </c>
      <c r="J8" s="25" t="n">
        <v>514001.3</v>
      </c>
      <c r="K8" s="7" t="n">
        <v>518515.4</v>
      </c>
      <c r="L8" s="7" t="n">
        <v>522793.2</v>
      </c>
      <c r="M8" s="7" t="n">
        <v>522655.05</v>
      </c>
      <c r="N8" s="7" t="n">
        <v>527120.1</v>
      </c>
      <c r="O8" s="7" t="n">
        <v>525592.02000000165</v>
      </c>
      <c r="P8" s="7" t="n">
        <v>519061.73499999801</v>
      </c>
      <c r="Q8" s="7" t="n">
        <v>515929.67400000076</v>
      </c>
      <c r="R8" s="7" t="n">
        <v>506698.25799999939</v>
      </c>
      <c r="S8" s="7" t="n">
        <v>509372.35</v>
      </c>
      <c r="T8" s="7" t="n">
        <v>525884.54399999778</v>
      </c>
    </row>
    <row r="9" ht="12.75" customHeight="1">
      <c r="A9" s="2" t="s">
        <v>20</v>
      </c>
      <c r="B9" s="25" t="n">
        <v>13636</v>
      </c>
      <c r="C9" s="25" t="n">
        <v>12592.361999999997</v>
      </c>
      <c r="D9" s="25" t="n">
        <v>18994.054000000117</v>
      </c>
      <c r="E9" s="25" t="n">
        <v>32902</v>
      </c>
      <c r="F9" s="25" t="n">
        <v>34598</v>
      </c>
      <c r="G9" s="25" t="n">
        <v>79738.25</v>
      </c>
      <c r="H9" s="25" t="n">
        <v>59976.690000000061</v>
      </c>
      <c r="I9" s="25" t="n">
        <v>48519.7</v>
      </c>
      <c r="J9" s="25" t="n">
        <v>66792.399999999994</v>
      </c>
      <c r="K9" s="7" t="n">
        <v>103630.2</v>
      </c>
      <c r="L9" s="7" t="n">
        <v>165355.29999999999</v>
      </c>
      <c r="M9" s="7" t="n">
        <v>163641.29</v>
      </c>
      <c r="N9" s="7" t="n">
        <v>145651.9</v>
      </c>
      <c r="O9" s="7" t="n">
        <v>148869.17399999965</v>
      </c>
      <c r="P9" s="7" t="n">
        <v>156527.22399999935</v>
      </c>
      <c r="Q9" s="7" t="n">
        <v>162472.3381000004</v>
      </c>
      <c r="R9" s="7" t="n">
        <v>165123.1859999997</v>
      </c>
      <c r="S9" s="7" t="n">
        <v>157703.37000000002</v>
      </c>
      <c r="T9" s="7" t="n">
        <v>143190.79289999959</v>
      </c>
    </row>
    <row r="10" ht="12.75" customHeight="1">
      <c r="A10" s="2" t="s">
        <v>19</v>
      </c>
      <c r="B10" s="25" t="n">
        <v>30922</v>
      </c>
      <c r="C10" s="25" t="n">
        <v>27631.640800000001</v>
      </c>
      <c r="D10" s="25" t="n">
        <v>32182.519999999859</v>
      </c>
      <c r="E10" s="25" t="n">
        <v>25175</v>
      </c>
      <c r="F10" s="25" t="n">
        <v>26156</v>
      </c>
      <c r="G10" s="7" t="n">
        <v>25474.673000000137</v>
      </c>
      <c r="H10" s="25" t="n">
        <v>23009.65</v>
      </c>
      <c r="I10" s="25" t="n">
        <v>25672.5</v>
      </c>
      <c r="J10" s="25" t="n">
        <v>29902.400000000001</v>
      </c>
      <c r="K10" s="7" t="n">
        <v>32531.5</v>
      </c>
      <c r="L10" s="7" t="n">
        <v>35493.9</v>
      </c>
      <c r="M10" s="7" t="n">
        <v>39551.339999999997</v>
      </c>
      <c r="N10" s="7" t="n">
        <v>40450.800000000003</v>
      </c>
      <c r="O10" s="7" t="n">
        <v>52871.909400000317</v>
      </c>
      <c r="P10" s="7" t="n">
        <v>57157.090000000288</v>
      </c>
      <c r="Q10" s="7" t="n">
        <v>54746.667000000089</v>
      </c>
      <c r="R10" s="7" t="n">
        <v>41908.622000000054</v>
      </c>
      <c r="S10" s="7" t="n">
        <v>46154.61</v>
      </c>
      <c r="T10" s="7" t="n">
        <v>50234.575000000281</v>
      </c>
    </row>
    <row r="11" ht="12.75" customHeight="1">
      <c r="A11" s="2" t="s">
        <v>28</v>
      </c>
      <c r="B11" s="25" t="n">
        <v>34621</v>
      </c>
      <c r="C11" s="25" t="n">
        <v>36541.93</v>
      </c>
      <c r="D11" s="25" t="n">
        <v>38166.467999999964</v>
      </c>
      <c r="E11" s="25" t="n">
        <v>41523</v>
      </c>
      <c r="F11" s="25" t="n">
        <v>34842</v>
      </c>
      <c r="G11" s="7" t="n">
        <v>38997.504999999925</v>
      </c>
      <c r="H11" s="25" t="n">
        <v>30471.57</v>
      </c>
      <c r="I11" s="7" t="n">
        <v>31482.1</v>
      </c>
      <c r="J11" s="7" t="n">
        <v>24061.8</v>
      </c>
      <c r="K11" s="7" t="n">
        <v>22386.1</v>
      </c>
      <c r="L11" s="7" t="n">
        <v>20845.400000000001</v>
      </c>
      <c r="M11" s="7" t="n">
        <v>19971.75</v>
      </c>
      <c r="N11" s="7" t="n">
        <v>18794.099999999999</v>
      </c>
      <c r="O11" s="7" t="n">
        <v>17278.267999999956</v>
      </c>
      <c r="P11" s="7" t="n">
        <v>14596.376999999937</v>
      </c>
      <c r="Q11" s="7" t="n">
        <v>14500.230000000012</v>
      </c>
      <c r="R11" s="7" t="n">
        <v>14014.567999999945</v>
      </c>
      <c r="S11" s="7" t="n">
        <v>14032.78</v>
      </c>
      <c r="T11" s="7" t="n">
        <v>15215.149999999958</v>
      </c>
    </row>
    <row r="12" ht="12.75" customHeight="1">
      <c r="A12" s="2" t="s">
        <v>18</v>
      </c>
      <c r="B12" s="25" t="n">
        <v>2540</v>
      </c>
      <c r="C12" s="25" t="n">
        <v>1907.24</v>
      </c>
      <c r="D12" s="25" t="n">
        <v>948.52</v>
      </c>
      <c r="E12" s="25" t="n">
        <v>2054</v>
      </c>
      <c r="F12" s="25" t="n">
        <v>373</v>
      </c>
      <c r="G12" s="25" t="n">
        <v>1335.66</v>
      </c>
      <c r="H12" s="25" t="n">
        <v>1390.15</v>
      </c>
      <c r="I12" s="25" t="n">
        <v>458.02</v>
      </c>
      <c r="J12" s="25" t="n">
        <v>6614.9</v>
      </c>
      <c r="K12" s="7" t="n">
        <v>6343.6</v>
      </c>
      <c r="L12" s="7" t="n">
        <v>3447.2</v>
      </c>
      <c r="M12" s="7" t="n">
        <v>3019.12</v>
      </c>
      <c r="N12" s="7" t="n">
        <v>3187</v>
      </c>
      <c r="O12" s="7" t="n">
        <v>9479.8800000000047</v>
      </c>
      <c r="P12" s="7" t="n">
        <v>7413.4</v>
      </c>
      <c r="Q12" s="7" t="n">
        <v>8153.1599999999944</v>
      </c>
      <c r="R12" s="7" t="n">
        <v>8010.2200000000012</v>
      </c>
      <c r="S12" s="7" t="n">
        <v>11099.5</v>
      </c>
      <c r="T12" s="7" t="n">
        <v>9263.8999999999978</v>
      </c>
    </row>
    <row r="13" ht="12.75" customHeight="1">
      <c r="A13" s="2" t="s">
        <v>17</v>
      </c>
      <c r="B13" s="25" t="n">
        <v>13431</v>
      </c>
      <c r="C13" s="25" t="n">
        <v>13298.33</v>
      </c>
      <c r="D13" s="25" t="n">
        <v>13354.08</v>
      </c>
      <c r="E13" s="25" t="n">
        <v>14019</v>
      </c>
      <c r="F13" s="25" t="n">
        <v>14628</v>
      </c>
      <c r="G13" s="7" t="n">
        <v>15054.19</v>
      </c>
      <c r="H13" s="25" t="n">
        <v>14151.49</v>
      </c>
      <c r="I13" s="7" t="n">
        <v>12829.81</v>
      </c>
      <c r="J13" s="7" t="n">
        <v>13530.2</v>
      </c>
      <c r="K13" s="7" t="n">
        <v>14069.5</v>
      </c>
      <c r="L13" s="7" t="n">
        <v>15389.9</v>
      </c>
      <c r="M13" s="7" t="n">
        <v>19058.66</v>
      </c>
      <c r="N13" s="7" t="n">
        <v>18794.099999999999</v>
      </c>
      <c r="O13" s="7" t="n">
        <v>21672.239999999954</v>
      </c>
      <c r="P13" s="7" t="n">
        <v>21720.349000000031</v>
      </c>
      <c r="Q13" s="7" t="n">
        <v>21653.86</v>
      </c>
      <c r="R13" s="7" t="n">
        <v>21291.926999999956</v>
      </c>
      <c r="S13" s="7" t="n">
        <v>21744.89</v>
      </c>
      <c r="T13" s="7" t="n">
        <v>22440.029999999955</v>
      </c>
    </row>
    <row r="14" ht="12.75" customHeight="1">
      <c r="A14" s="1" t="s">
        <v>16</v>
      </c>
      <c r="B14" s="8" t="n">
        <v>101800</v>
      </c>
      <c r="C14" s="8" t="n">
        <v>79072</v>
      </c>
      <c r="D14" s="8" t="n">
        <v>80758.485999999786</v>
      </c>
      <c r="E14" s="8" t="n">
        <v>75736.099000000089</v>
      </c>
      <c r="F14" s="8" t="n">
        <v>75906.106000000087</v>
      </c>
      <c r="G14" s="4" t="n">
        <v>69831.393000000346</v>
      </c>
      <c r="H14" s="8" t="n">
        <v>70624.320000000007</v>
      </c>
      <c r="I14" s="4" t="n">
        <v>67609.5</v>
      </c>
      <c r="J14" s="4" t="n">
        <v>66973</v>
      </c>
      <c r="K14" s="4" t="n">
        <v>66855.199999999997</v>
      </c>
      <c r="L14" s="4" t="n">
        <v>63352.9</v>
      </c>
      <c r="M14" s="4" t="n">
        <v>75168.98</v>
      </c>
      <c r="N14" s="4" t="n">
        <v>75300.2</v>
      </c>
      <c r="O14" s="4" t="n">
        <v>65260.847999999998</v>
      </c>
      <c r="P14" s="4" t="n">
        <v>74787.969000000099</v>
      </c>
      <c r="Q14" s="4" t="n">
        <v>62127.806999999979</v>
      </c>
      <c r="R14" s="4" t="n">
        <v>66772.104999999894</v>
      </c>
      <c r="S14" s="4" t="n">
        <v>124007.56</v>
      </c>
      <c r="T14" s="4" t="n">
        <v>95839.901999999987</v>
      </c>
    </row>
    <row r="15" ht="12.75" customHeight="1">
      <c r="A15" s="1" t="s">
        <v>15</v>
      </c>
      <c r="B15" s="8" t="n">
        <v>225566</v>
      </c>
      <c r="C15" s="8" t="n">
        <v>234231</v>
      </c>
      <c r="D15" s="8" t="n">
        <v>235053.85869999969</v>
      </c>
      <c r="E15" s="8" t="n">
        <v>234136.9371000005</v>
      </c>
      <c r="F15" s="8" t="n">
        <v>234620.49259999974</v>
      </c>
      <c r="G15" s="8" t="n">
        <v>232873.98689999929</v>
      </c>
      <c r="H15" s="8" t="n">
        <v>232324.64</v>
      </c>
      <c r="I15" s="8" t="n">
        <v>228211.97</v>
      </c>
      <c r="J15" s="8" t="n">
        <v>227443.8</v>
      </c>
      <c r="K15" s="4" t="n">
        <v>226447.1</v>
      </c>
      <c r="L15" s="4" t="n">
        <v>224845.6</v>
      </c>
      <c r="M15" s="4" t="n">
        <f>SUM(M16:M22)</f>
        <v>231000.78999999998</v>
      </c>
      <c r="N15" s="4" t="n">
        <v>231288.19999999998</v>
      </c>
      <c r="O15" s="4" t="n">
        <f>SUM(O16:O22)</f>
        <v>230223.80900000071</v>
      </c>
      <c r="P15" s="4" t="n">
        <f>SUM(P16:P22)</f>
        <v>225976.63500000036</v>
      </c>
      <c r="Q15" s="4" t="n">
        <f>SUM(Q16:Q22)</f>
        <v>227478.58899999995</v>
      </c>
      <c r="R15" s="4" t="n">
        <f>SUM(R16:R22)</f>
        <v>223828.40340000001</v>
      </c>
      <c r="S15" s="4" t="n">
        <f>SUM(S16:S22)</f>
        <v>222789</v>
      </c>
      <c r="T15" s="4" t="n">
        <v>230252.14700000064</v>
      </c>
    </row>
    <row r="16" ht="12.75" customHeight="1">
      <c r="A16" s="2" t="s">
        <v>14</v>
      </c>
      <c r="B16" s="25" t="n">
        <v>132470</v>
      </c>
      <c r="C16" s="25" t="n">
        <v>136949.69500000004</v>
      </c>
      <c r="D16" s="25" t="n">
        <v>136533.31499999945</v>
      </c>
      <c r="E16" s="25" t="n">
        <v>130349.88340000046</v>
      </c>
      <c r="F16" s="25" t="n">
        <v>132743.45239999966</v>
      </c>
      <c r="G16" s="7" t="n">
        <v>130605.86419999931</v>
      </c>
      <c r="H16" s="25" t="n">
        <v>128810.44</v>
      </c>
      <c r="I16" s="7" t="n">
        <v>127061.55</v>
      </c>
      <c r="J16" s="7" t="n">
        <v>124983.3</v>
      </c>
      <c r="K16" s="7" t="n">
        <v>124330.3</v>
      </c>
      <c r="L16" s="7" t="n">
        <v>121236.20000000001</v>
      </c>
      <c r="M16" s="7" t="n">
        <v>119764.56</v>
      </c>
      <c r="N16" s="7" t="n">
        <v>116578.9</v>
      </c>
      <c r="O16" s="7" t="n">
        <v>115006.79400000055</v>
      </c>
      <c r="P16" s="7" t="n">
        <v>108934.53500000018</v>
      </c>
      <c r="Q16" s="7" t="n">
        <v>110296.96099999969</v>
      </c>
      <c r="R16" s="7" t="n">
        <v>103214.93559999985</v>
      </c>
      <c r="S16" s="7" t="n">
        <v>97703.83</v>
      </c>
      <c r="T16" s="7" t="n">
        <v>97627.02400000031</v>
      </c>
    </row>
    <row r="17" ht="12.75" customHeight="1">
      <c r="A17" s="2" t="s">
        <v>13</v>
      </c>
      <c r="B17" s="25" t="n">
        <v>25346</v>
      </c>
      <c r="C17" s="25" t="n">
        <v>25082.959999999999</v>
      </c>
      <c r="D17" s="25" t="n">
        <v>25970.922000000061</v>
      </c>
      <c r="E17" s="25" t="n">
        <v>26478.771999999997</v>
      </c>
      <c r="F17" s="25" t="n">
        <v>26531.726999999999</v>
      </c>
      <c r="G17" s="7" t="n">
        <v>27259.572</v>
      </c>
      <c r="H17" s="25" t="n">
        <v>27661.98</v>
      </c>
      <c r="I17" s="7" t="n">
        <v>28154.76</v>
      </c>
      <c r="J17" s="7" t="n">
        <v>28829.599999999999</v>
      </c>
      <c r="K17" s="7" t="n">
        <v>28751.5</v>
      </c>
      <c r="L17" s="7" t="n">
        <v>29482.9</v>
      </c>
      <c r="M17" s="7" t="n">
        <v>30119.82</v>
      </c>
      <c r="N17" s="7" t="n">
        <v>31235.5</v>
      </c>
      <c r="O17" s="7" t="n">
        <v>33595.105000000069</v>
      </c>
      <c r="P17" s="7" t="n">
        <v>34208.830000000009</v>
      </c>
      <c r="Q17" s="7" t="n">
        <v>34884.601000000024</v>
      </c>
      <c r="R17" s="7" t="n">
        <v>35697.16800000002</v>
      </c>
      <c r="S17" s="7" t="n">
        <v>35605.57</v>
      </c>
      <c r="T17" s="7" t="n">
        <v>35060.179999999971</v>
      </c>
    </row>
    <row r="18" ht="12.75" customHeight="1">
      <c r="A18" s="2" t="s">
        <v>12</v>
      </c>
      <c r="B18" s="25" t="n">
        <v>16407</v>
      </c>
      <c r="C18" s="25" t="n">
        <v>15443.271000000001</v>
      </c>
      <c r="D18" s="25" t="n">
        <v>7389.9570000002132</v>
      </c>
      <c r="E18" s="25" t="n">
        <v>18479.722000000078</v>
      </c>
      <c r="F18" s="25" t="n">
        <v>18080.922000000082</v>
      </c>
      <c r="G18" s="7" t="n">
        <v>16210.906999999997</v>
      </c>
      <c r="H18" s="25" t="n">
        <v>15029.16</v>
      </c>
      <c r="I18" s="7" t="n">
        <v>12359.99</v>
      </c>
      <c r="J18" s="7" t="n">
        <v>12507.2</v>
      </c>
      <c r="K18" s="7" t="n">
        <v>12782.2</v>
      </c>
      <c r="L18" s="7" t="n">
        <v>13325.699999999999</v>
      </c>
      <c r="M18" s="7" t="n">
        <v>13578.07</v>
      </c>
      <c r="N18" s="7" t="n">
        <v>14120.9</v>
      </c>
      <c r="O18" s="7" t="n">
        <v>15100.424700000085</v>
      </c>
      <c r="P18" s="7" t="n">
        <v>12293.318000000108</v>
      </c>
      <c r="Q18" s="7" t="n">
        <v>11945.832200000194</v>
      </c>
      <c r="R18" s="7" t="n">
        <v>10319.060400000069</v>
      </c>
      <c r="S18" s="7" t="n">
        <v>11098.0705</v>
      </c>
      <c r="T18" s="7" t="n">
        <v>11829.76330000015</v>
      </c>
    </row>
    <row r="19" ht="12.75" customHeight="1">
      <c r="A19" s="2" t="s">
        <v>11</v>
      </c>
      <c r="B19" s="25" t="n">
        <v>5731</v>
      </c>
      <c r="C19" s="25" t="n">
        <v>7075.6144000000004</v>
      </c>
      <c r="D19" s="25" t="n">
        <v>8725.5142000000087</v>
      </c>
      <c r="E19" s="25" t="n">
        <v>8911.7943999999916</v>
      </c>
      <c r="F19" s="25" t="n">
        <v>8699.2996000000076</v>
      </c>
      <c r="G19" s="7" t="n">
        <v>8913.9734999999928</v>
      </c>
      <c r="H19" s="25" t="n">
        <v>9646.5300000000007</v>
      </c>
      <c r="I19" s="7" t="n">
        <v>9933.6299999999992</v>
      </c>
      <c r="J19" s="7" t="n">
        <v>10769.300000000001</v>
      </c>
      <c r="K19" s="7" t="n">
        <v>9770.1999999999989</v>
      </c>
      <c r="L19" s="7" t="n">
        <v>10541.8</v>
      </c>
      <c r="M19" s="7" t="n">
        <v>13252.33</v>
      </c>
      <c r="N19" s="7" t="n">
        <v>12786.4</v>
      </c>
      <c r="O19" s="7" t="n">
        <v>14508.014000000021</v>
      </c>
      <c r="P19" s="7" t="n">
        <v>20475.919999999991</v>
      </c>
      <c r="Q19" s="7" t="n">
        <v>17854.234000000015</v>
      </c>
      <c r="R19" s="7" t="n">
        <v>18527.949800000017</v>
      </c>
      <c r="S19" s="7" t="n">
        <v>22762.799999999999</v>
      </c>
      <c r="T19" s="7" t="n">
        <v>26400.607000000015</v>
      </c>
    </row>
    <row r="20" ht="12.75" customHeight="1">
      <c r="A20" s="2" t="s">
        <v>10</v>
      </c>
      <c r="B20" s="25" t="n">
        <v>39519</v>
      </c>
      <c r="C20" s="25" t="n">
        <v>43598.386799999993</v>
      </c>
      <c r="D20" s="25" t="n">
        <v>42774.005599999953</v>
      </c>
      <c r="E20" s="25" t="n">
        <v>45582</v>
      </c>
      <c r="F20" s="25" t="n">
        <v>44035.170400000025</v>
      </c>
      <c r="G20" s="7" t="n">
        <v>45515.148999999969</v>
      </c>
      <c r="H20" s="25" t="n">
        <v>46783.64</v>
      </c>
      <c r="I20" s="7" t="n">
        <v>43761.39</v>
      </c>
      <c r="J20" s="7" t="n">
        <v>43712.399999999994</v>
      </c>
      <c r="K20" s="7" t="n">
        <v>43797.4</v>
      </c>
      <c r="L20" s="7" t="n">
        <v>42865.1</v>
      </c>
      <c r="M20" s="7" t="n">
        <v>46784.5</v>
      </c>
      <c r="N20" s="7" t="n">
        <v>48736.9</v>
      </c>
      <c r="O20" s="7" t="n">
        <v>43670.152999999977</v>
      </c>
      <c r="P20" s="7" t="n">
        <v>41671.7040000001</v>
      </c>
      <c r="Q20" s="7" t="n">
        <v>44006.01200000001</v>
      </c>
      <c r="R20" s="7" t="n">
        <v>48382.565000000082</v>
      </c>
      <c r="S20" s="7" t="n">
        <v>47375.22</v>
      </c>
      <c r="T20" s="7" t="n">
        <v>50855.349600000198</v>
      </c>
    </row>
    <row r="21" ht="12.75" customHeight="1">
      <c r="A21" s="2" t="s">
        <v>9</v>
      </c>
      <c r="B21" s="25" t="n">
        <v>315</v>
      </c>
      <c r="C21" s="25" t="n">
        <v>317.45</v>
      </c>
      <c r="D21" s="25" t="n">
        <v>313.4419999999987</v>
      </c>
      <c r="E21" s="25" t="n">
        <v>302.42300000000029</v>
      </c>
      <c r="F21" s="25" t="n">
        <v>309.17799999999983</v>
      </c>
      <c r="G21" s="7" t="n">
        <v>292.81100000000032</v>
      </c>
      <c r="H21" s="25" t="n">
        <v>261.24</v>
      </c>
      <c r="I21" s="7" t="n">
        <v>259.39999999999998</v>
      </c>
      <c r="J21" s="7" t="n">
        <v>256.3</v>
      </c>
      <c r="K21" s="7" t="n">
        <v>265.7</v>
      </c>
      <c r="L21" s="7" t="n">
        <v>265.3</v>
      </c>
      <c r="M21" s="7" t="n">
        <v>264.36</v>
      </c>
      <c r="N21" s="7" t="n">
        <v>260.5</v>
      </c>
      <c r="O21" s="7" t="n">
        <v>273.02699999999976</v>
      </c>
      <c r="P21" s="7" t="n">
        <v>276.81299999999982</v>
      </c>
      <c r="Q21" s="7" t="n">
        <v>291.39109999999988</v>
      </c>
      <c r="R21" s="7" t="n">
        <v>250.03549999999996</v>
      </c>
      <c r="S21" s="7" t="n">
        <v>234.82</v>
      </c>
      <c r="T21" s="7" t="n">
        <v>238.79719999999995</v>
      </c>
    </row>
    <row r="22" ht="12.75" customHeight="1">
      <c r="A22" s="2" t="s">
        <v>8</v>
      </c>
      <c r="B22" s="25" t="n">
        <v>5778</v>
      </c>
      <c r="C22" s="25" t="n">
        <v>5763.7010999999766</v>
      </c>
      <c r="D22" s="25" t="n">
        <v>13346.702900000004</v>
      </c>
      <c r="E22" s="25" t="n">
        <v>4032.3422999999893</v>
      </c>
      <c r="F22" s="25" t="n">
        <v>4220.7431999999681</v>
      </c>
      <c r="G22" s="7" t="n">
        <v>4075.7101999999809</v>
      </c>
      <c r="H22" s="25" t="n">
        <v>4131.6500000000233</v>
      </c>
      <c r="I22" s="7" t="n">
        <v>6681.25</v>
      </c>
      <c r="J22" s="7" t="n">
        <v>6385.7000000000007</v>
      </c>
      <c r="K22" s="7" t="n">
        <v>6749.7999999999993</v>
      </c>
      <c r="L22" s="7" t="n">
        <v>7128.5999999999995</v>
      </c>
      <c r="M22" s="7" t="n">
        <v>7237.15</v>
      </c>
      <c r="N22" s="7" t="n">
        <v>7569.1</v>
      </c>
      <c r="O22" s="7" t="n">
        <v>8070.291299999988</v>
      </c>
      <c r="P22" s="7" t="n">
        <v>8115.5149999999894</v>
      </c>
      <c r="Q22" s="7" t="n">
        <v>8199.5576999999848</v>
      </c>
      <c r="R22" s="7" t="n">
        <v>7436.689099999996</v>
      </c>
      <c r="S22" s="7" t="n">
        <v>8008.6894999999986</v>
      </c>
      <c r="T22" s="7" t="n">
        <v>8240.4259000000002</v>
      </c>
    </row>
    <row r="23" ht="12.75" customHeight="1">
      <c r="A23" s="1" t="s">
        <v>7</v>
      </c>
      <c r="B23" s="8" t="n">
        <v>99565</v>
      </c>
      <c r="C23" s="8" t="n">
        <v>99261</v>
      </c>
      <c r="D23" s="8" t="n">
        <v>113113.67099999974</v>
      </c>
      <c r="E23" s="8" t="n">
        <v>122024</v>
      </c>
      <c r="F23" s="8" t="n">
        <v>118435.68</v>
      </c>
      <c r="G23" s="8" t="n">
        <v>115797.30100000008</v>
      </c>
      <c r="H23" s="8" t="n">
        <v>112623.32</v>
      </c>
      <c r="I23" s="8" t="n">
        <v>107237</v>
      </c>
      <c r="J23" s="8" t="n">
        <v>123771.2</v>
      </c>
      <c r="K23" s="4" t="n">
        <v>115126.5</v>
      </c>
      <c r="L23" s="4" t="n">
        <v>132278.29999999999</v>
      </c>
      <c r="M23" s="4" t="n">
        <v>126340.26</v>
      </c>
      <c r="N23" s="4" t="n">
        <v>125183.4</v>
      </c>
      <c r="O23" s="4" t="n">
        <v>131060.15800000016</v>
      </c>
      <c r="P23" s="4" t="n">
        <v>129224.67699999997</v>
      </c>
      <c r="Q23" s="4" t="n">
        <v>123147.62399999989</v>
      </c>
      <c r="R23" s="4" t="n">
        <v>115342.22830000012</v>
      </c>
      <c r="S23" s="4" t="n">
        <v>114359.75000000001</v>
      </c>
      <c r="T23" s="4" t="n">
        <v>121532.85999999988</v>
      </c>
    </row>
    <row r="24" ht="12.75" customHeight="1">
      <c r="A24" s="1" t="s">
        <v>6</v>
      </c>
      <c r="B24" s="8" t="n">
        <v>7042</v>
      </c>
      <c r="C24" s="8" t="n">
        <v>6963.2499000000007</v>
      </c>
      <c r="D24" s="8" t="n">
        <v>7018.8302000000003</v>
      </c>
      <c r="E24" s="8" t="n">
        <v>7579.1914000000043</v>
      </c>
      <c r="F24" s="8" t="n">
        <v>7353.2060999999931</v>
      </c>
      <c r="G24" s="8" t="n">
        <v>7486.9010999999919</v>
      </c>
      <c r="H24" s="8" t="n">
        <v>6953.4600000000009</v>
      </c>
      <c r="I24" s="8" t="n">
        <v>6164.05</v>
      </c>
      <c r="J24" s="8" t="n">
        <v>5847.6</v>
      </c>
      <c r="K24" s="4" t="n">
        <v>5746.4</v>
      </c>
      <c r="L24" s="4" t="n">
        <v>5805.4</v>
      </c>
      <c r="M24" s="4" t="n">
        <f>SUM(M25:M30)</f>
        <v>5707.07</v>
      </c>
      <c r="N24" s="4" t="n">
        <v>5474.7000000000007</v>
      </c>
      <c r="O24" s="4" t="n">
        <f>SUM(O25:O30)</f>
        <v>5516.7420999999922</v>
      </c>
      <c r="P24" s="4" t="n">
        <f>SUM(P25:P30)</f>
        <v>5405.2298999999903</v>
      </c>
      <c r="Q24" s="4" t="n">
        <f>SUM(Q25:Q30)</f>
        <v>5726.9830999999886</v>
      </c>
      <c r="R24" s="4" t="n">
        <f>SUM(R25:R30)</f>
        <v>4857.0050999999894</v>
      </c>
      <c r="S24" s="4" t="n">
        <f>SUM(S25:S30)</f>
        <v>4914.6400000000012</v>
      </c>
      <c r="T24" s="4" t="n">
        <v>5256.495199999983</v>
      </c>
    </row>
    <row r="25" ht="12.75" customHeight="1">
      <c r="A25" s="2" t="s">
        <v>5</v>
      </c>
      <c r="B25" s="25" t="n">
        <v>1491</v>
      </c>
      <c r="C25" s="25" t="n">
        <v>1156.5</v>
      </c>
      <c r="D25" s="25" t="n">
        <v>960.21</v>
      </c>
      <c r="E25" s="25" t="n">
        <v>938.22</v>
      </c>
      <c r="F25" s="25" t="n">
        <v>1070.8599999999999</v>
      </c>
      <c r="G25" s="25" t="n">
        <v>1090.75</v>
      </c>
      <c r="H25" s="25" t="n">
        <v>820.85</v>
      </c>
      <c r="I25" s="25" t="n">
        <v>733.6</v>
      </c>
      <c r="J25" s="25" t="n">
        <v>572.1</v>
      </c>
      <c r="K25" s="7" t="n">
        <v>690.2</v>
      </c>
      <c r="L25" s="7" t="n">
        <v>873.1</v>
      </c>
      <c r="M25" s="7" t="n">
        <v>738.91</v>
      </c>
      <c r="N25" s="7" t="n">
        <v>806.5</v>
      </c>
      <c r="O25" s="7" t="n">
        <v>797.79200000000014</v>
      </c>
      <c r="P25" s="7" t="n">
        <v>762.9200000000003</v>
      </c>
      <c r="Q25" s="7" t="n">
        <v>805.84</v>
      </c>
      <c r="R25" s="7" t="n">
        <v>500.14</v>
      </c>
      <c r="S25" s="7" t="n">
        <v>457.9</v>
      </c>
      <c r="T25" s="7" t="n">
        <v>543.94000000000005</v>
      </c>
    </row>
    <row r="26" ht="12.75" customHeight="1">
      <c r="A26" s="2" t="s">
        <v>4</v>
      </c>
      <c r="B26" s="25" t="n">
        <v>1811</v>
      </c>
      <c r="C26" s="25" t="n">
        <v>1625.3139000000001</v>
      </c>
      <c r="D26" s="25" t="n">
        <v>1690.9119999999994</v>
      </c>
      <c r="E26" s="25" t="n">
        <v>1793.58</v>
      </c>
      <c r="F26" s="25" t="n">
        <v>1483.3959999999993</v>
      </c>
      <c r="G26" s="25" t="n">
        <v>1640.9449999999977</v>
      </c>
      <c r="H26" s="25" t="n">
        <v>1521.48</v>
      </c>
      <c r="I26" s="25" t="n">
        <v>1419.18</v>
      </c>
      <c r="J26" s="25" t="n">
        <v>1379.8000000000002</v>
      </c>
      <c r="K26" s="7" t="n">
        <v>1401.3</v>
      </c>
      <c r="L26" s="7" t="n">
        <v>1385.7</v>
      </c>
      <c r="M26" s="7" t="n">
        <v>1407.35</v>
      </c>
      <c r="N26" s="7" t="n">
        <v>1504.9</v>
      </c>
      <c r="O26" s="7" t="n">
        <v>1524.2709999999936</v>
      </c>
      <c r="P26" s="7" t="n">
        <v>1597.8839999999943</v>
      </c>
      <c r="Q26" s="7" t="n">
        <v>1715.507999999993</v>
      </c>
      <c r="R26" s="7" t="n">
        <v>1655.962999999992</v>
      </c>
      <c r="S26" s="7" t="n">
        <v>1721.0600000000002</v>
      </c>
      <c r="T26" s="7" t="n">
        <v>1768.879999999989</v>
      </c>
    </row>
    <row r="27" ht="12.75" customHeight="1">
      <c r="A27" s="2" t="s">
        <v>3</v>
      </c>
      <c r="B27" s="25" t="n">
        <v>532</v>
      </c>
      <c r="C27" s="25" t="n">
        <v>422.43599999999998</v>
      </c>
      <c r="D27" s="25" t="n">
        <v>326.66800000000023</v>
      </c>
      <c r="E27" s="25" t="n">
        <v>360.33300000000014</v>
      </c>
      <c r="F27" s="25" t="n">
        <v>298.60799999999961</v>
      </c>
      <c r="G27" s="25" t="n">
        <v>244.76499999999999</v>
      </c>
      <c r="H27" s="25" t="n">
        <v>210.18</v>
      </c>
      <c r="I27" s="25" t="n">
        <v>226</v>
      </c>
      <c r="J27" s="25" t="n">
        <v>224.7</v>
      </c>
      <c r="K27" s="7" t="n">
        <v>243.6</v>
      </c>
      <c r="L27" s="7" t="n">
        <v>232.2</v>
      </c>
      <c r="M27" s="7" t="n">
        <v>207.31</v>
      </c>
      <c r="N27" s="7" t="n">
        <v>191.7</v>
      </c>
      <c r="O27" s="7" t="n">
        <v>174.89799999999991</v>
      </c>
      <c r="P27" s="7" t="n">
        <v>171.49100000000001</v>
      </c>
      <c r="Q27" s="7" t="n">
        <v>188.66249999999997</v>
      </c>
      <c r="R27" s="7" t="n">
        <v>160.68850000000009</v>
      </c>
      <c r="S27" s="7" t="n">
        <v>164.88</v>
      </c>
      <c r="T27" s="7" t="n">
        <v>161.72480000000004</v>
      </c>
    </row>
    <row r="28" ht="12.75" customHeight="1">
      <c r="A28" s="2" t="s">
        <v>2</v>
      </c>
      <c r="B28" s="25" t="n">
        <v>75</v>
      </c>
      <c r="C28" s="25" t="n">
        <v>75</v>
      </c>
      <c r="D28" s="25" t="n">
        <v>76.86320000000002</v>
      </c>
      <c r="E28" s="25" t="n">
        <v>82.666600000000074</v>
      </c>
      <c r="F28" s="25" t="n">
        <v>87.140300000000096</v>
      </c>
      <c r="G28" s="25" t="n">
        <v>88.411100000000104</v>
      </c>
      <c r="H28" s="25" t="n">
        <v>91.28</v>
      </c>
      <c r="I28" s="25" t="n">
        <v>94.4</v>
      </c>
      <c r="J28" s="25" t="n">
        <v>96.5</v>
      </c>
      <c r="K28" s="7" t="n">
        <v>121.6</v>
      </c>
      <c r="L28" s="7" t="n">
        <v>145</v>
      </c>
      <c r="M28" s="7" t="n">
        <v>151.4</v>
      </c>
      <c r="N28" s="7" t="n">
        <v>155.4</v>
      </c>
      <c r="O28" s="7" t="n">
        <v>162.10600000000005</v>
      </c>
      <c r="P28" s="7" t="n">
        <v>163.4340000000002</v>
      </c>
      <c r="Q28" s="7" t="n">
        <v>173.6320000000002</v>
      </c>
      <c r="R28" s="7" t="n">
        <v>150.89400000000003</v>
      </c>
      <c r="S28" s="7" t="n">
        <v>161.46</v>
      </c>
      <c r="T28" s="7" t="n">
        <v>183.71499999999995</v>
      </c>
    </row>
    <row r="29" ht="12.75" customHeight="1">
      <c r="A29" s="2" t="s">
        <v>1</v>
      </c>
      <c r="B29" s="25" t="n">
        <v>64</v>
      </c>
      <c r="C29" s="25" t="n">
        <v>65</v>
      </c>
      <c r="D29" s="25" t="n">
        <v>66.176999999999992</v>
      </c>
      <c r="E29" s="25" t="n">
        <v>69.821100000000072</v>
      </c>
      <c r="F29" s="25" t="n">
        <v>68.797400000000067</v>
      </c>
      <c r="G29" s="25" t="n">
        <v>73.053899999999999</v>
      </c>
      <c r="H29" s="25" t="n">
        <v>65.53</v>
      </c>
      <c r="I29" s="25" t="n">
        <v>63.1</v>
      </c>
      <c r="J29" s="25" t="n">
        <v>63.1</v>
      </c>
      <c r="K29" s="7" t="n">
        <v>60.3</v>
      </c>
      <c r="L29" s="7" t="n">
        <v>54.3</v>
      </c>
      <c r="M29" s="7" t="n">
        <v>66.03</v>
      </c>
      <c r="N29" s="7" t="n">
        <v>70.900000000000006</v>
      </c>
      <c r="O29" s="7" t="n">
        <v>111.999</v>
      </c>
      <c r="P29" s="7" t="n">
        <v>174.67799999999977</v>
      </c>
      <c r="Q29" s="7" t="n">
        <v>312.97060000000005</v>
      </c>
      <c r="R29" s="7" t="n">
        <v>144.93710000000004</v>
      </c>
      <c r="S29" s="7" t="n">
        <v>95.78</v>
      </c>
      <c r="T29" s="7" t="n">
        <v>84.333800000000025</v>
      </c>
    </row>
    <row r="30" ht="12.75" customHeight="1">
      <c r="A30" s="3" t="s">
        <v>0</v>
      </c>
      <c r="B30" s="26" t="n">
        <v>3069</v>
      </c>
      <c r="C30" s="26" t="n">
        <v>3619</v>
      </c>
      <c r="D30" s="26" t="n">
        <v>3898</v>
      </c>
      <c r="E30" s="26" t="n">
        <v>4334.5707000000039</v>
      </c>
      <c r="F30" s="26" t="n">
        <v>4344.404399999994</v>
      </c>
      <c r="G30" s="26" t="n">
        <v>4348.9760999999926</v>
      </c>
      <c r="H30" s="26" t="n">
        <v>4244.1400000000003</v>
      </c>
      <c r="I30" s="26" t="n">
        <v>3627.77</v>
      </c>
      <c r="J30" s="26" t="n">
        <v>3511.4000000000005</v>
      </c>
      <c r="K30" s="5" t="n">
        <v>3229.4</v>
      </c>
      <c r="L30" s="5" t="n">
        <v>3115.1</v>
      </c>
      <c r="M30" s="5" t="n">
        <v>3136.07</v>
      </c>
      <c r="N30" s="5" t="n">
        <v>2745.3</v>
      </c>
      <c r="O30" s="5" t="n">
        <v>2745.6760999999988</v>
      </c>
      <c r="P30" s="5" t="n">
        <v>2534.8228999999956</v>
      </c>
      <c r="Q30" s="5" t="n">
        <v>2530.3699999999953</v>
      </c>
      <c r="R30" s="5" t="n">
        <v>2244.3824999999965</v>
      </c>
      <c r="S30" s="5" t="n">
        <v>2313.5600000000004</v>
      </c>
      <c r="T30" s="5" t="n">
        <v>2513.9015999999942</v>
      </c>
    </row>
    <row r="31" ht="12.75" customHeight="1">
      <c r="A31" s="17" t="s">
        <v>31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</row>
    <row r="32" ht="12.75" customHeight="1">
      <c r="A32" s="19" t="s">
        <v>29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</row>
    <row r="33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</row>
    <row r="34" ht="12.75" customHeight="1">
      <c r="H34" s="4"/>
      <c r="I34" s="4"/>
      <c r="J34" s="4"/>
      <c r="K34" s="4"/>
      <c r="M34" s="7"/>
      <c r="N34" s="7"/>
      <c r="O34" s="7"/>
      <c r="P34" s="7"/>
      <c r="Q34" s="7"/>
      <c r="R34" s="7"/>
      <c r="S34" s="7"/>
    </row>
    <row r="35" ht="12.75" customHeight="1">
      <c r="H35" s="4"/>
      <c r="I35" s="4"/>
      <c r="J35" s="4"/>
      <c r="K35" s="4"/>
      <c r="M35" s="7"/>
      <c r="N35" s="7"/>
      <c r="O35" s="7"/>
      <c r="P35" s="7"/>
      <c r="Q35" s="7"/>
      <c r="R35" s="7"/>
      <c r="S35" s="7"/>
    </row>
    <row r="36" ht="12.75" customHeight="1">
      <c r="H36" s="25"/>
      <c r="I36" s="7"/>
      <c r="J36" s="7"/>
      <c r="K36" s="7"/>
      <c r="M36" s="7"/>
      <c r="N36" s="7"/>
      <c r="O36" s="7"/>
      <c r="P36" s="7"/>
      <c r="Q36" s="7"/>
      <c r="R36" s="7"/>
      <c r="S36" s="7"/>
    </row>
    <row r="37" ht="12.75" customHeight="1">
      <c r="H37" s="25"/>
      <c r="I37" s="7"/>
      <c r="J37" s="7"/>
      <c r="K37" s="7"/>
      <c r="M37" s="7"/>
      <c r="N37" s="7"/>
      <c r="O37" s="7"/>
      <c r="P37" s="7"/>
      <c r="Q37" s="7"/>
      <c r="R37" s="7"/>
      <c r="S37" s="7"/>
    </row>
    <row r="38" ht="12.75" customHeight="1">
      <c r="H38" s="25"/>
      <c r="I38" s="7"/>
      <c r="J38" s="7"/>
      <c r="K38" s="7"/>
      <c r="M38" s="7"/>
      <c r="N38" s="7"/>
      <c r="O38" s="7"/>
      <c r="P38" s="7"/>
      <c r="Q38" s="7"/>
      <c r="R38" s="7"/>
      <c r="S38" s="7"/>
    </row>
    <row r="39" ht="12.75" customHeight="1">
      <c r="H39" s="7"/>
      <c r="I39" s="7"/>
      <c r="J39" s="7"/>
      <c r="K39" s="7"/>
      <c r="M39" s="7"/>
      <c r="N39" s="7"/>
      <c r="O39" s="7"/>
      <c r="P39" s="7"/>
      <c r="Q39" s="7"/>
      <c r="R39" s="7"/>
      <c r="S39" s="7"/>
    </row>
    <row r="40" ht="12.75" customHeight="1">
      <c r="H40" s="25"/>
      <c r="I40" s="7"/>
      <c r="J40" s="7"/>
      <c r="K40" s="7"/>
      <c r="M40" s="7"/>
      <c r="N40" s="7"/>
      <c r="O40" s="7"/>
      <c r="P40" s="7"/>
      <c r="Q40" s="7"/>
      <c r="R40" s="7"/>
      <c r="S40" s="7"/>
    </row>
    <row r="41" ht="12.75" customHeight="1">
      <c r="H41" s="7"/>
      <c r="I41" s="7"/>
      <c r="J41" s="7"/>
      <c r="K41" s="7"/>
      <c r="M41" s="7"/>
      <c r="N41" s="7"/>
      <c r="O41" s="7"/>
      <c r="P41" s="7"/>
      <c r="Q41" s="7"/>
      <c r="R41" s="7"/>
      <c r="S41" s="7"/>
    </row>
    <row r="42" ht="12.75" customHeight="1">
      <c r="H42" s="4"/>
      <c r="I42" s="4"/>
      <c r="J42" s="4"/>
      <c r="K42" s="4"/>
      <c r="M42" s="7"/>
      <c r="N42" s="7"/>
      <c r="O42" s="7"/>
      <c r="P42" s="7"/>
      <c r="Q42" s="7"/>
      <c r="R42" s="7"/>
      <c r="S42" s="7"/>
    </row>
    <row r="43" ht="12.75" customHeight="1">
      <c r="H43" s="8"/>
      <c r="I43" s="4"/>
      <c r="J43" s="4"/>
      <c r="K43" s="4"/>
      <c r="M43" s="7"/>
      <c r="N43" s="7"/>
      <c r="O43" s="7"/>
      <c r="P43" s="7"/>
      <c r="Q43" s="7"/>
      <c r="R43" s="7"/>
      <c r="S43" s="7"/>
    </row>
    <row r="44" ht="12.75" customHeight="1">
      <c r="H44" s="7"/>
      <c r="I44" s="7"/>
      <c r="J44" s="7"/>
      <c r="K44" s="7"/>
      <c r="M44" s="7"/>
      <c r="N44" s="7"/>
      <c r="O44" s="7"/>
      <c r="P44" s="7"/>
      <c r="Q44" s="7"/>
      <c r="R44" s="7"/>
      <c r="S44" s="7"/>
    </row>
    <row r="45" ht="12.75" customHeight="1">
      <c r="H45" s="7"/>
      <c r="I45" s="7"/>
      <c r="J45" s="7"/>
      <c r="K45" s="7"/>
      <c r="M45" s="7"/>
      <c r="N45" s="7"/>
      <c r="O45" s="7"/>
      <c r="P45" s="7"/>
      <c r="Q45" s="7"/>
      <c r="R45" s="7"/>
      <c r="S45" s="7"/>
    </row>
    <row r="46" ht="12.75" customHeight="1">
      <c r="H46" s="7"/>
      <c r="I46" s="7"/>
      <c r="J46" s="7"/>
      <c r="K46" s="7"/>
      <c r="M46" s="7"/>
      <c r="N46" s="7"/>
      <c r="O46" s="7"/>
      <c r="P46" s="7"/>
      <c r="Q46" s="7"/>
      <c r="R46" s="7"/>
      <c r="S46" s="7"/>
    </row>
    <row r="47" ht="12.75" customHeight="1">
      <c r="H47" s="7"/>
      <c r="I47" s="7"/>
      <c r="J47" s="7"/>
      <c r="K47" s="7"/>
      <c r="M47" s="7"/>
      <c r="N47" s="7"/>
      <c r="O47" s="7"/>
      <c r="P47" s="7"/>
      <c r="Q47" s="7"/>
      <c r="R47" s="7"/>
      <c r="S47" s="7"/>
    </row>
    <row r="48" ht="12.75" customHeight="1">
      <c r="H48" s="7"/>
      <c r="I48" s="7"/>
      <c r="J48" s="7"/>
      <c r="K48" s="7"/>
      <c r="L48" s="7"/>
    </row>
    <row r="49" ht="12.75" customHeight="1">
      <c r="H49" s="7"/>
      <c r="I49" s="7"/>
      <c r="J49" s="7"/>
      <c r="K49" s="7"/>
      <c r="L49" s="7"/>
    </row>
    <row r="50" ht="12.75" customHeight="1">
      <c r="H50" s="7"/>
      <c r="I50" s="7"/>
      <c r="J50" s="7"/>
      <c r="K50" s="7"/>
      <c r="L50" s="7"/>
    </row>
    <row r="51" ht="12.75" customHeight="1">
      <c r="H51" s="7"/>
      <c r="I51" s="7"/>
      <c r="J51" s="7"/>
      <c r="K51" s="7"/>
      <c r="L51" s="7"/>
    </row>
    <row r="52" ht="12.75" customHeight="1">
      <c r="H52" s="7"/>
      <c r="I52" s="7"/>
      <c r="J52" s="7"/>
      <c r="K52" s="7"/>
      <c r="L52" s="7"/>
    </row>
    <row r="53" ht="12.75" customHeight="1">
      <c r="H53" s="7"/>
      <c r="I53" s="7"/>
      <c r="J53" s="7"/>
      <c r="K53" s="7"/>
      <c r="L53" s="7"/>
    </row>
    <row r="54" ht="12.75" customHeight="1">
      <c r="H54" s="7"/>
      <c r="I54" s="7"/>
      <c r="J54" s="7"/>
      <c r="K54" s="7"/>
      <c r="L54" s="7"/>
    </row>
    <row r="55" ht="12.75" customHeight="1">
      <c r="H55" s="7"/>
      <c r="I55" s="7"/>
      <c r="J55" s="7"/>
      <c r="K55" s="7"/>
      <c r="L55" s="7"/>
    </row>
    <row r="56" ht="12.75" customHeight="1">
      <c r="H56" s="7"/>
      <c r="I56" s="7"/>
      <c r="J56" s="7"/>
      <c r="K56" s="7"/>
      <c r="L56" s="7"/>
    </row>
    <row r="57" ht="12.75" customHeight="1">
      <c r="H57" s="7"/>
      <c r="I57" s="7"/>
      <c r="J57" s="7"/>
      <c r="K57" s="7"/>
      <c r="L57" s="7"/>
    </row>
    <row r="58" ht="12.75" customHeight="1">
      <c r="H58" s="7"/>
      <c r="I58" s="7"/>
      <c r="J58" s="7"/>
      <c r="K58" s="7"/>
      <c r="L58" s="7"/>
    </row>
    <row r="59" ht="12.75" customHeight="1">
      <c r="H59" s="7"/>
      <c r="I59" s="7"/>
      <c r="J59" s="7"/>
      <c r="K59" s="7"/>
      <c r="L59" s="7"/>
    </row>
    <row r="60" ht="12.75" customHeight="1">
      <c r="H60" s="7"/>
      <c r="I60" s="7"/>
      <c r="J60" s="7"/>
      <c r="K60" s="7"/>
      <c r="L60" s="7"/>
    </row>
    <row r="61" ht="12.75" customHeight="1">
      <c r="H61" s="7"/>
      <c r="I61" s="7"/>
      <c r="J61" s="7"/>
      <c r="K61" s="7"/>
      <c r="L61" s="7"/>
    </row>
    <row r="62" ht="12.75" customHeight="1">
      <c r="H62" s="7"/>
      <c r="I62" s="7"/>
      <c r="J62" s="7"/>
      <c r="K62" s="7"/>
      <c r="L62" s="7"/>
    </row>
    <row r="63" ht="12.75" customHeight="1">
      <c r="H63" s="7"/>
      <c r="I63" s="7"/>
      <c r="J63" s="7"/>
      <c r="K63" s="7"/>
      <c r="L63" s="7"/>
    </row>
    <row r="64" ht="12.75" customHeight="1">
      <c r="H64" s="7"/>
      <c r="I64" s="7"/>
      <c r="J64" s="7"/>
      <c r="K64" s="7"/>
      <c r="L64" s="7"/>
    </row>
    <row r="65" ht="12.75" customHeight="1">
      <c r="H65" s="7"/>
      <c r="I65" s="7"/>
      <c r="J65" s="7"/>
      <c r="K65" s="7"/>
      <c r="L65" s="7"/>
    </row>
    <row r="66" ht="12.75" customHeight="1">
      <c r="H66" s="7"/>
      <c r="I66" s="7"/>
      <c r="J66" s="7"/>
      <c r="K66" s="7"/>
      <c r="L66" s="7"/>
    </row>
    <row r="67" ht="12.75" customHeight="1">
      <c r="H67" s="7"/>
      <c r="I67" s="7"/>
      <c r="J67" s="7"/>
      <c r="K67" s="7"/>
      <c r="L67" s="7"/>
    </row>
    <row r="68" ht="12.75" customHeight="1">
      <c r="H68" s="7"/>
      <c r="I68" s="7"/>
      <c r="J68" s="7"/>
      <c r="K68" s="7"/>
      <c r="L68" s="7"/>
    </row>
    <row r="69" ht="12.75" customHeight="1">
      <c r="H69" s="7"/>
      <c r="I69" s="7"/>
      <c r="J69" s="7"/>
      <c r="K69" s="7"/>
      <c r="L69" s="7"/>
    </row>
    <row r="70" ht="12.75" customHeight="1">
      <c r="H70" s="7"/>
      <c r="I70" s="7"/>
      <c r="J70" s="7"/>
      <c r="K70" s="7"/>
      <c r="L70" s="7"/>
    </row>
    <row r="71" ht="12.75" customHeight="1">
      <c r="H71" s="7"/>
      <c r="I71" s="7"/>
      <c r="J71" s="7"/>
      <c r="K71" s="7"/>
      <c r="L71" s="7"/>
    </row>
    <row r="72" ht="12.75" customHeight="1">
      <c r="H72" s="7"/>
      <c r="I72" s="7"/>
      <c r="J72" s="7"/>
      <c r="K72" s="7"/>
      <c r="L72" s="7"/>
    </row>
    <row r="73" ht="12.75" customHeight="1">
      <c r="H73" s="7"/>
      <c r="I73" s="7"/>
      <c r="J73" s="7"/>
      <c r="K73" s="7"/>
      <c r="L73" s="7"/>
    </row>
    <row r="74" ht="12.75" customHeight="1">
      <c r="H74" s="7"/>
      <c r="I74" s="7"/>
      <c r="J74" s="7"/>
      <c r="K74" s="7"/>
      <c r="L74" s="7"/>
    </row>
    <row r="75" ht="12.75" customHeight="1">
      <c r="H75" s="7"/>
      <c r="I75" s="7"/>
      <c r="J75" s="7"/>
      <c r="K75" s="7"/>
      <c r="L75" s="7"/>
    </row>
    <row r="76" ht="12.75" customHeight="1">
      <c r="H76" s="7"/>
      <c r="I76" s="7"/>
      <c r="J76" s="7"/>
      <c r="K76" s="7"/>
      <c r="L76" s="7"/>
    </row>
    <row r="77" ht="12.75" customHeight="1">
      <c r="H77" s="7"/>
      <c r="I77" s="7"/>
      <c r="J77" s="7"/>
      <c r="K77" s="7"/>
      <c r="L77" s="7"/>
    </row>
    <row r="78" ht="12.75" customHeight="1">
      <c r="H78" s="7"/>
      <c r="I78" s="7"/>
      <c r="J78" s="7"/>
      <c r="K78" s="7"/>
      <c r="L78" s="7"/>
    </row>
    <row r="79" ht="12.75" customHeight="1">
      <c r="H79" s="7"/>
      <c r="I79" s="7"/>
      <c r="J79" s="7"/>
      <c r="K79" s="7"/>
      <c r="L79" s="7"/>
    </row>
    <row r="80" ht="12.75" customHeight="1">
      <c r="H80" s="7"/>
      <c r="I80" s="7"/>
      <c r="J80" s="7"/>
      <c r="K80" s="7"/>
      <c r="L80" s="7"/>
    </row>
    <row r="81" ht="12.75" customHeight="1">
      <c r="H81" s="7"/>
      <c r="I81" s="7"/>
      <c r="J81" s="7"/>
      <c r="K81" s="7"/>
      <c r="L81" s="7"/>
    </row>
    <row r="82" ht="12.75" customHeight="1">
      <c r="H82" s="7"/>
      <c r="I82" s="7"/>
      <c r="J82" s="7"/>
      <c r="K82" s="7"/>
      <c r="L82" s="7"/>
    </row>
    <row r="83" ht="12.75" customHeight="1">
      <c r="H83" s="7"/>
      <c r="I83" s="7"/>
      <c r="J83" s="7"/>
      <c r="K83" s="7"/>
      <c r="L83" s="7"/>
    </row>
    <row r="84" ht="12.75" customHeight="1">
      <c r="H84" s="7"/>
      <c r="I84" s="7"/>
      <c r="J84" s="7"/>
      <c r="K84" s="7"/>
      <c r="L84" s="7"/>
    </row>
    <row r="85" ht="12.75" customHeight="1">
      <c r="H85" s="7"/>
      <c r="I85" s="7"/>
      <c r="J85" s="7"/>
      <c r="K85" s="7"/>
      <c r="L85" s="7"/>
    </row>
    <row r="86" ht="12.75" customHeight="1">
      <c r="H86" s="7"/>
      <c r="I86" s="7"/>
      <c r="J86" s="7"/>
      <c r="K86" s="7"/>
      <c r="L86" s="7"/>
    </row>
    <row r="87" ht="12.75" customHeight="1">
      <c r="O87" s="7"/>
      <c r="P87" s="7"/>
      <c r="Q87" s="7"/>
      <c r="R87" s="7"/>
      <c r="S87" s="7"/>
    </row>
    <row r="88" ht="12.75" customHeight="1">
      <c r="O88" s="7"/>
      <c r="P88" s="7"/>
      <c r="Q88" s="7"/>
      <c r="R88" s="7"/>
      <c r="S88" s="7"/>
    </row>
    <row r="89" ht="12.75" customHeight="1">
      <c r="O89" s="7"/>
      <c r="P89" s="7"/>
      <c r="Q89" s="7"/>
      <c r="R89" s="7"/>
      <c r="S89" s="7"/>
    </row>
    <row r="90" ht="12.75" customHeight="1">
      <c r="O90" s="7"/>
      <c r="P90" s="7"/>
      <c r="Q90" s="7"/>
      <c r="R90" s="7"/>
      <c r="S90" s="7"/>
    </row>
    <row r="91" ht="12.75" customHeight="1">
      <c r="O91" s="7"/>
      <c r="P91" s="7"/>
      <c r="Q91" s="7"/>
      <c r="R91" s="7"/>
    </row>
    <row r="92" ht="12.75" customHeight="1">
      <c r="O92" s="7"/>
      <c r="P92" s="7"/>
      <c r="Q92" s="7"/>
      <c r="R92" s="7"/>
    </row>
    <row r="93" ht="12.75" customHeight="1">
      <c r="O93" s="7"/>
      <c r="P93" s="7"/>
      <c r="Q93" s="7"/>
      <c r="R93" s="7"/>
    </row>
    <row r="94" ht="12.75" customHeight="1">
      <c r="O94" s="7"/>
      <c r="P94" s="7"/>
      <c r="Q94" s="7"/>
      <c r="R94" s="7"/>
    </row>
    <row r="95" ht="12.75" customHeight="1">
      <c r="O95" s="7"/>
      <c r="P95" s="7"/>
      <c r="Q95" s="7"/>
      <c r="R95" s="7"/>
    </row>
    <row r="96" ht="12.75" customHeight="1">
      <c r="O96" s="7"/>
      <c r="P96" s="7"/>
      <c r="Q96" s="7"/>
      <c r="R96" s="7"/>
    </row>
  </sheetData>
  <mergeCells count="8">
    <mergeCell ref="A33:S33"/>
    <mergeCell ref="A3:A5"/>
    <mergeCell ref="A31:S31"/>
    <mergeCell ref="A32:S32"/>
    <mergeCell ref="B5:T5"/>
    <mergeCell ref="B3:T3"/>
    <mergeCell ref="S2:T2"/>
    <mergeCell ref="A2:R2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2012-08-09T12:51:11Z</dcterms:created>
  <dcterms:modified xsi:type="dcterms:W3CDTF">2025-05-30T13:11:05Z</dcterms:modified>
</cp:coreProperties>
</file>