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autoCompressPictures="0"/>
  <bookViews>
    <workbookView xWindow="-108" yWindow="-108" windowWidth="23256" windowHeight="13896" firstSheet="0" activeTab="0"/>
  </bookViews>
  <sheets>
    <sheet name="aktuell" sheetId="1" state="visible" r:id="rId1"/>
  </sheets>
  <calcPr calcId="191029"/>
</workbook>
</file>

<file path=xl/sharedStrings.xml><?xml version="1.0" encoding="utf-8"?>
<sst xmlns="http://schemas.openxmlformats.org/spreadsheetml/2006/main" count="28" uniqueCount="28">
  <si>
    <t>Landeslehrerinnen und Landeslehrer</t>
  </si>
  <si>
    <t>Wiener Wohnen</t>
  </si>
  <si>
    <t>Frauen</t>
  </si>
  <si>
    <t>Männer</t>
  </si>
  <si>
    <t>Geschlecht</t>
  </si>
  <si>
    <t>insgesamt</t>
  </si>
  <si>
    <t>Vertragsbedienstete</t>
  </si>
  <si>
    <t>Beamtinnen und Beamte</t>
  </si>
  <si>
    <t>Insgesamt</t>
  </si>
  <si>
    <t xml:space="preserve">Wien Kanal </t>
  </si>
  <si>
    <t xml:space="preserve"> </t>
  </si>
  <si>
    <t>2019</t>
  </si>
  <si>
    <t>2020</t>
  </si>
  <si>
    <t>2021</t>
  </si>
  <si>
    <t>2022</t>
  </si>
  <si>
    <t>2023</t>
  </si>
  <si>
    <t>Beschäftigte zum 31. 12.</t>
  </si>
  <si>
    <t>2024</t>
  </si>
  <si>
    <t>Magistrat</t>
  </si>
  <si>
    <t>F0070</t>
  </si>
  <si>
    <t>Quelle: Stadt Wien Magistratsdirektion – Personal und Revision, Wiener Stadtwerke GmbH, Bildungsdirektion für Wien</t>
  </si>
  <si>
    <t>Wiener Gesundheitsverbund</t>
  </si>
  <si>
    <t>Wiener Stadtwerke (2)</t>
  </si>
  <si>
    <t>(2) Neben den dargestellten öffentlich Bediensteten beschäftigen die Wiener Stadtwerken vor allem privatrechtlich Angestellte.</t>
  </si>
  <si>
    <t>Jahr (1)</t>
  </si>
  <si>
    <t>(1) Zu den ausgelagerten Bereichen zählen folgende Dienststellen: ASFINAG, Fonds Soziales Wien, Gesundheitsförderung, Musik und Kunst Privatuniversität der Stadt Wien, Wien Museum und Sucht- und Drogenkoordination</t>
  </si>
  <si>
    <t>ausgelagerte Bereiche (1)</t>
  </si>
  <si>
    <t>Öffentlich Bedienstete im Magistrat der Stadt Wien, des Landes und der Gemeinde außerhalb des Magistratis Wien nach Geschlecht seit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</si>
</sst>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10"/>
      <color rgb="#00000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top style="thin">
        <color auto="1"/>
      </top>
    </border>
    <border>
      <left style="thin">
        <color auto="1"/>
      </left>
      <top style="thin">
        <color auto="1"/>
      </top>
    </border>
    <border>
      <right style="thin">
        <color auto="1"/>
      </right>
      <top style="thin">
        <color auto="1"/>
      </top>
    </border>
    <border>
      <left style="thin">
        <color auto="1"/>
      </left>
      <bottom style="thin">
        <color auto="1"/>
      </bottom>
    </border>
    <border>
      <right style="thin">
        <color auto="1"/>
      </right>
      <bottom style="thin">
        <color auto="1"/>
      </bottom>
    </border>
    <border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top style="thin">
        <color auto="1"/>
      </top>
      <bottom style="thin">
        <color auto="1"/>
      </bottom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3" fontId="2" fillId="0" borderId="1" xfId="0" applyFont="1" applyNumberFormat="1" applyBorder="1"/>
    <xf numFmtId="3" fontId="1" fillId="0" borderId="1" xfId="0" applyFont="1" applyNumberFormat="1" applyBorder="1"/>
    <xf numFmtId="0" fontId="2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wrapText="1"/>
    </xf>
    <xf numFmtId="3" fontId="1" fillId="0" borderId="0" xfId="0" applyFont="1" applyNumberFormat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/>
    <xf numFmtId="0" fontId="1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4" fontId="1" fillId="0" borderId="0" xfId="0" applyFont="1" applyNumberFormat="1"/>
    <xf numFmtId="0" fontId="1" fillId="0" borderId="0" xfId="0" applyFont="1" applyAlignment="1">
      <alignment horizontal="center" vertical="center"/>
    </xf>
    <xf numFmtId="49" fontId="1" fillId="0" borderId="0" xfId="0" applyFont="1" applyNumberFormat="1" applyAlignment="1" applyProtection="1">
      <alignment horizontal="center" vertical="center"/>
      <protection locked="0"/>
    </xf>
    <xf numFmtId="3" fontId="2" fillId="0" borderId="0" xfId="0" applyFont="1" applyNumberFormat="1"/>
    <xf numFmtId="3" fontId="1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92D050"/>
    <pageSetUpPr fitToPage="1"/>
  </sheetPr>
  <dimension ref="A1"/>
  <sheetViews>
    <sheetView tabSelected="true" zoomScaleNormal="100" workbookViewId="0"/>
  </sheetViews>
  <sheetFormatPr defaultRowHeight="15.0" baseColWidth="10"/>
  <cols>
    <col min="1" max="1" width="17" hidden="0" customWidth="1"/>
    <col min="2" max="2" width="17" hidden="0" customWidth="1"/>
    <col min="3" max="3" width="17" hidden="0" customWidth="1"/>
    <col min="4" max="4" width="17" hidden="0" customWidth="1"/>
    <col min="5" max="5" width="17" hidden="0" customWidth="1"/>
    <col min="6" max="6" width="17" hidden="0" customWidth="1"/>
    <col min="7" max="7" width="17" hidden="0" customWidth="1"/>
    <col min="8" max="8" width="17" hidden="0" customWidth="1"/>
    <col min="9" max="9" width="17" hidden="0" customWidth="1"/>
    <col min="10" max="10" width="17" hidden="0" customWidth="1"/>
  </cols>
  <sheetData>
    <row r="1">
      <c r="A1" s="26" t="s">
        <v>19</v>
      </c>
      <c r="B1" s="26"/>
      <c r="C1" s="26"/>
      <c r="D1" s="26"/>
      <c r="E1" s="26"/>
      <c r="F1" s="26"/>
      <c r="G1" s="26"/>
      <c r="H1" s="26"/>
      <c r="I1" s="26"/>
      <c r="J1" s="26"/>
    </row>
    <row r="2" ht="15.75" customHeight="1">
      <c r="A2" s="22" t="s">
        <v>27</v>
      </c>
      <c r="B2" s="22"/>
      <c r="C2" s="22"/>
      <c r="D2" s="22"/>
      <c r="E2" s="22"/>
      <c r="F2" s="22"/>
      <c r="G2" s="22"/>
      <c r="H2" s="22"/>
      <c r="I2" s="23" t="s">
        <v>10</v>
      </c>
      <c r="J2" s="23"/>
    </row>
    <row r="3" ht="12" customHeight="1">
      <c r="A3" s="20" t="s">
        <v>24</v>
      </c>
      <c r="B3" s="11" t="s">
        <v>8</v>
      </c>
      <c r="C3" s="16" t="s">
        <v>4</v>
      </c>
      <c r="D3" s="17"/>
      <c r="E3" s="24" t="s">
        <v>16</v>
      </c>
      <c r="F3" s="25"/>
      <c r="G3" s="25"/>
      <c r="H3" s="25"/>
      <c r="I3" s="25"/>
      <c r="J3" s="25"/>
    </row>
    <row r="4">
      <c r="A4" s="20"/>
      <c r="B4" s="11"/>
      <c r="C4" s="18"/>
      <c r="D4" s="19"/>
      <c r="E4" s="20" t="s">
        <v>7</v>
      </c>
      <c r="F4" s="11"/>
      <c r="G4" s="11"/>
      <c r="H4" s="11" t="s">
        <v>6</v>
      </c>
      <c r="I4" s="11"/>
      <c r="J4" s="21"/>
    </row>
    <row r="5" ht="12.75" customHeight="1">
      <c r="A5" s="20"/>
      <c r="B5" s="11"/>
      <c r="C5" s="11" t="s">
        <v>3</v>
      </c>
      <c r="D5" s="11" t="s">
        <v>2</v>
      </c>
      <c r="E5" s="11" t="s">
        <v>5</v>
      </c>
      <c r="F5" s="11" t="s">
        <v>4</v>
      </c>
      <c r="G5" s="11"/>
      <c r="H5" s="11" t="s">
        <v>5</v>
      </c>
      <c r="I5" s="11" t="s">
        <v>4</v>
      </c>
      <c r="J5" s="21"/>
    </row>
    <row r="6">
      <c r="A6" s="20"/>
      <c r="B6" s="11"/>
      <c r="C6" s="11"/>
      <c r="D6" s="11"/>
      <c r="E6" s="11"/>
      <c r="F6" s="11" t="s">
        <v>3</v>
      </c>
      <c r="G6" s="11" t="s">
        <v>2</v>
      </c>
      <c r="H6" s="11"/>
      <c r="I6" s="11" t="s">
        <v>3</v>
      </c>
      <c r="J6" s="21" t="s">
        <v>2</v>
      </c>
    </row>
    <row r="7" ht="12" customHeight="1">
      <c r="A7" s="14" t="s">
        <v>18</v>
      </c>
      <c r="B7" s="15"/>
      <c r="C7" s="15"/>
      <c r="D7" s="15"/>
      <c r="E7" s="15"/>
      <c r="F7" s="15"/>
      <c r="G7" s="15"/>
      <c r="H7" s="15"/>
      <c r="I7" s="15"/>
      <c r="J7" s="15"/>
    </row>
    <row r="8" ht="12" customHeight="1">
      <c r="A8" s="28" t="n">
        <v>2019</v>
      </c>
      <c r="B8" s="29" t="n">
        <v>31093</v>
      </c>
      <c r="C8" s="30" t="n">
        <v>13585</v>
      </c>
      <c r="D8" s="30" t="n">
        <v>17508</v>
      </c>
      <c r="E8" s="29" t="n">
        <v>9833</v>
      </c>
      <c r="F8" s="30" t="n">
        <v>5373</v>
      </c>
      <c r="G8" s="30" t="n">
        <v>4460</v>
      </c>
      <c r="H8" s="29" t="n">
        <v>21260</v>
      </c>
      <c r="I8" s="30" t="n">
        <v>8212</v>
      </c>
      <c r="J8" s="30" t="n">
        <v>13048</v>
      </c>
    </row>
    <row r="9" ht="12" customHeight="1">
      <c r="A9" s="28" t="n">
        <v>2020</v>
      </c>
      <c r="B9" s="29" t="n">
        <v>31866</v>
      </c>
      <c r="C9" s="30" t="n">
        <v>13869</v>
      </c>
      <c r="D9" s="30" t="n">
        <v>17997</v>
      </c>
      <c r="E9" s="29" t="n">
        <v>9370</v>
      </c>
      <c r="F9" s="30" t="n">
        <v>5120</v>
      </c>
      <c r="G9" s="30" t="n">
        <v>4250</v>
      </c>
      <c r="H9" s="29" t="n">
        <v>22496</v>
      </c>
      <c r="I9" s="30" t="n">
        <v>8749</v>
      </c>
      <c r="J9" s="30" t="n">
        <v>13747</v>
      </c>
    </row>
    <row r="10" ht="12" customHeight="1">
      <c r="A10" s="28" t="n">
        <v>2021</v>
      </c>
      <c r="B10" s="29" t="n">
        <v>32487</v>
      </c>
      <c r="C10" s="30" t="n">
        <v>14064</v>
      </c>
      <c r="D10" s="30" t="n">
        <v>18423</v>
      </c>
      <c r="E10" s="29" t="n">
        <v>8824</v>
      </c>
      <c r="F10" s="30" t="n">
        <v>4845</v>
      </c>
      <c r="G10" s="30" t="n">
        <v>3979</v>
      </c>
      <c r="H10" s="29" t="n">
        <v>23663</v>
      </c>
      <c r="I10" s="30" t="n">
        <v>9219</v>
      </c>
      <c r="J10" s="30" t="n">
        <v>14444</v>
      </c>
    </row>
    <row r="11" ht="12" customHeight="1">
      <c r="A11" s="28" t="n">
        <v>2022</v>
      </c>
      <c r="B11" s="29" t="n">
        <v>32882</v>
      </c>
      <c r="C11" s="30" t="n">
        <v>14220</v>
      </c>
      <c r="D11" s="30" t="n">
        <v>18662</v>
      </c>
      <c r="E11" s="29" t="n">
        <v>8227</v>
      </c>
      <c r="F11" s="30" t="n">
        <v>4548</v>
      </c>
      <c r="G11" s="30" t="n">
        <v>3679</v>
      </c>
      <c r="H11" s="29" t="n">
        <v>24655</v>
      </c>
      <c r="I11" s="30" t="n">
        <v>9672</v>
      </c>
      <c r="J11" s="30" t="n">
        <v>14983</v>
      </c>
    </row>
    <row r="12" ht="12" customHeight="1">
      <c r="A12" s="28" t="n">
        <v>2023</v>
      </c>
      <c r="B12" s="29" t="n">
        <v>33260</v>
      </c>
      <c r="C12" s="30" t="n">
        <v>14299</v>
      </c>
      <c r="D12" s="30" t="n">
        <v>18961</v>
      </c>
      <c r="E12" s="29" t="n">
        <v>7584</v>
      </c>
      <c r="F12" s="30" t="n">
        <v>4218</v>
      </c>
      <c r="G12" s="30" t="n">
        <v>3366</v>
      </c>
      <c r="H12" s="29" t="n">
        <v>25676</v>
      </c>
      <c r="I12" s="30" t="n">
        <v>10081</v>
      </c>
      <c r="J12" s="30" t="n">
        <v>15595</v>
      </c>
    </row>
    <row r="13" ht="12" customHeight="1">
      <c r="A13" s="27" t="n">
        <v>2024</v>
      </c>
      <c r="B13" s="29" t="n">
        <v>33980</v>
      </c>
      <c r="C13" s="30" t="n">
        <v>14592</v>
      </c>
      <c r="D13" s="30" t="n">
        <v>19388</v>
      </c>
      <c r="E13" s="29" t="n">
        <v>6954</v>
      </c>
      <c r="F13" s="30" t="n">
        <v>3910</v>
      </c>
      <c r="G13" s="30" t="n">
        <v>3044</v>
      </c>
      <c r="H13" s="29" t="n">
        <v>27026</v>
      </c>
      <c r="I13" s="30" t="n">
        <v>10682</v>
      </c>
      <c r="J13" s="30" t="n">
        <v>16344</v>
      </c>
    </row>
    <row r="14" ht="12" customHeight="1">
      <c r="A14" s="5" t="s">
        <v>1</v>
      </c>
      <c r="B14" s="6"/>
      <c r="C14" s="6"/>
      <c r="D14" s="6"/>
      <c r="E14" s="6"/>
      <c r="F14" s="6"/>
      <c r="G14" s="6"/>
      <c r="H14" s="6"/>
      <c r="I14" s="6"/>
      <c r="J14" s="6"/>
    </row>
    <row r="15" ht="12" customHeight="1">
      <c r="A15" s="28" t="s">
        <v>11</v>
      </c>
      <c r="B15" s="29" t="n">
        <v>706</v>
      </c>
      <c r="C15" s="30" t="n">
        <v>362</v>
      </c>
      <c r="D15" s="30" t="n">
        <v>344</v>
      </c>
      <c r="E15" s="29" t="n">
        <v>320</v>
      </c>
      <c r="F15" s="30" t="n">
        <v>162</v>
      </c>
      <c r="G15" s="30" t="n">
        <v>158</v>
      </c>
      <c r="H15" s="29" t="n">
        <v>386</v>
      </c>
      <c r="I15" s="30" t="n">
        <v>200</v>
      </c>
      <c r="J15" s="30" t="n">
        <v>186</v>
      </c>
    </row>
    <row r="16" ht="12" customHeight="1">
      <c r="A16" s="28" t="s">
        <v>12</v>
      </c>
      <c r="B16" s="29" t="n">
        <v>739</v>
      </c>
      <c r="C16" s="30" t="n">
        <v>384</v>
      </c>
      <c r="D16" s="30" t="n">
        <v>355</v>
      </c>
      <c r="E16" s="29" t="n">
        <v>305</v>
      </c>
      <c r="F16" s="30" t="n">
        <v>155</v>
      </c>
      <c r="G16" s="30" t="n">
        <v>150</v>
      </c>
      <c r="H16" s="29" t="n">
        <v>434</v>
      </c>
      <c r="I16" s="30" t="n">
        <v>229</v>
      </c>
      <c r="J16" s="30" t="n">
        <v>205</v>
      </c>
    </row>
    <row r="17" ht="12" customHeight="1">
      <c r="A17" s="28" t="s">
        <v>13</v>
      </c>
      <c r="B17" s="29" t="n">
        <v>746</v>
      </c>
      <c r="C17" s="30" t="n">
        <v>380</v>
      </c>
      <c r="D17" s="30" t="n">
        <v>366</v>
      </c>
      <c r="E17" s="29" t="n">
        <v>291</v>
      </c>
      <c r="F17" s="30" t="n">
        <v>143</v>
      </c>
      <c r="G17" s="30" t="n">
        <v>148</v>
      </c>
      <c r="H17" s="29" t="n">
        <v>455</v>
      </c>
      <c r="I17" s="30" t="n">
        <v>237</v>
      </c>
      <c r="J17" s="30" t="n">
        <v>218</v>
      </c>
    </row>
    <row r="18" ht="12" customHeight="1">
      <c r="A18" s="28" t="s">
        <v>14</v>
      </c>
      <c r="B18" s="29" t="n">
        <v>749</v>
      </c>
      <c r="C18" s="30" t="n">
        <v>381</v>
      </c>
      <c r="D18" s="30" t="n">
        <v>368</v>
      </c>
      <c r="E18" s="29" t="n">
        <v>274</v>
      </c>
      <c r="F18" s="30" t="n">
        <v>135</v>
      </c>
      <c r="G18" s="30" t="n">
        <v>139</v>
      </c>
      <c r="H18" s="29" t="n">
        <v>475</v>
      </c>
      <c r="I18" s="30" t="n">
        <v>246</v>
      </c>
      <c r="J18" s="30" t="n">
        <v>229</v>
      </c>
    </row>
    <row r="19" ht="12" customHeight="1">
      <c r="A19" s="28" t="s">
        <v>15</v>
      </c>
      <c r="B19" s="29" t="n">
        <v>795</v>
      </c>
      <c r="C19" s="30" t="n">
        <v>389</v>
      </c>
      <c r="D19" s="30" t="n">
        <v>406</v>
      </c>
      <c r="E19" s="29" t="n">
        <v>266</v>
      </c>
      <c r="F19" s="30" t="n">
        <v>128</v>
      </c>
      <c r="G19" s="30" t="n">
        <v>138</v>
      </c>
      <c r="H19" s="29" t="n">
        <v>529</v>
      </c>
      <c r="I19" s="30" t="n">
        <v>261</v>
      </c>
      <c r="J19" s="30" t="n">
        <v>268</v>
      </c>
    </row>
    <row r="20" ht="12" customHeight="1">
      <c r="A20" s="28" t="s">
        <v>17</v>
      </c>
      <c r="B20" s="29" t="n">
        <v>848</v>
      </c>
      <c r="C20" s="30" t="n">
        <v>418</v>
      </c>
      <c r="D20" s="30" t="n">
        <v>430</v>
      </c>
      <c r="E20" s="29" t="n">
        <v>237</v>
      </c>
      <c r="F20" s="1" t="n">
        <v>113</v>
      </c>
      <c r="G20" s="1" t="n">
        <v>124</v>
      </c>
      <c r="H20" s="29" t="n">
        <v>611</v>
      </c>
      <c r="I20" s="1" t="n">
        <v>305</v>
      </c>
      <c r="J20" s="1" t="n">
        <v>306</v>
      </c>
    </row>
    <row r="21" ht="12" customHeight="1">
      <c r="A21" s="5" t="s">
        <v>21</v>
      </c>
      <c r="B21" s="7"/>
      <c r="C21" s="7"/>
      <c r="D21" s="7"/>
      <c r="E21" s="7"/>
      <c r="F21" s="7"/>
      <c r="G21" s="7"/>
      <c r="H21" s="7"/>
      <c r="I21" s="7"/>
      <c r="J21" s="7"/>
    </row>
    <row r="22" ht="12" customHeight="1">
      <c r="A22" s="28" t="s">
        <v>11</v>
      </c>
      <c r="B22" s="29" t="n">
        <v>29248</v>
      </c>
      <c r="C22" s="30" t="n">
        <v>8010</v>
      </c>
      <c r="D22" s="30" t="n">
        <v>21238</v>
      </c>
      <c r="E22" s="29" t="n">
        <v>5583</v>
      </c>
      <c r="F22" s="30" t="n">
        <v>1516</v>
      </c>
      <c r="G22" s="30" t="n">
        <v>4067</v>
      </c>
      <c r="H22" s="29" t="n">
        <v>23665</v>
      </c>
      <c r="I22" s="30" t="n">
        <v>6494</v>
      </c>
      <c r="J22" s="30" t="n">
        <v>17171</v>
      </c>
    </row>
    <row r="23" ht="12" customHeight="1">
      <c r="A23" s="28" t="s">
        <v>12</v>
      </c>
      <c r="B23" s="29" t="n">
        <v>29881</v>
      </c>
      <c r="C23" s="30" t="n">
        <v>8214</v>
      </c>
      <c r="D23" s="30" t="n">
        <v>21667</v>
      </c>
      <c r="E23" s="29" t="n">
        <v>5248</v>
      </c>
      <c r="F23" s="30" t="n">
        <v>1415</v>
      </c>
      <c r="G23" s="30" t="n">
        <v>3833</v>
      </c>
      <c r="H23" s="29" t="n">
        <v>24633</v>
      </c>
      <c r="I23" s="30" t="n">
        <v>6799</v>
      </c>
      <c r="J23" s="30" t="n">
        <v>17834</v>
      </c>
    </row>
    <row r="24" ht="12" customHeight="1">
      <c r="A24" s="28" t="s">
        <v>13</v>
      </c>
      <c r="B24" s="29" t="n">
        <v>29666</v>
      </c>
      <c r="C24" s="30" t="n">
        <v>8281</v>
      </c>
      <c r="D24" s="30" t="n">
        <v>21385</v>
      </c>
      <c r="E24" s="29" t="n">
        <v>4793</v>
      </c>
      <c r="F24" s="30" t="n">
        <v>1275</v>
      </c>
      <c r="G24" s="30" t="n">
        <v>3518</v>
      </c>
      <c r="H24" s="29" t="n">
        <v>24873</v>
      </c>
      <c r="I24" s="30" t="n">
        <v>7006</v>
      </c>
      <c r="J24" s="30" t="n">
        <v>17867</v>
      </c>
    </row>
    <row r="25" ht="12" customHeight="1">
      <c r="A25" s="28" t="s">
        <v>14</v>
      </c>
      <c r="B25" s="29" t="n">
        <v>29531</v>
      </c>
      <c r="C25" s="30" t="n">
        <v>8247</v>
      </c>
      <c r="D25" s="30" t="n">
        <v>21284</v>
      </c>
      <c r="E25" s="29" t="n">
        <v>4352</v>
      </c>
      <c r="F25" s="30" t="n">
        <v>1128</v>
      </c>
      <c r="G25" s="30" t="n">
        <v>3224</v>
      </c>
      <c r="H25" s="29" t="n">
        <v>25179</v>
      </c>
      <c r="I25" s="30" t="n">
        <v>7119</v>
      </c>
      <c r="J25" s="30" t="n">
        <v>18060</v>
      </c>
    </row>
    <row r="26" ht="12" customHeight="1">
      <c r="A26" s="28" t="s">
        <v>15</v>
      </c>
      <c r="B26" s="29" t="n">
        <v>29565</v>
      </c>
      <c r="C26" s="30" t="n">
        <v>8277</v>
      </c>
      <c r="D26" s="30" t="n">
        <v>21288</v>
      </c>
      <c r="E26" s="29" t="n">
        <v>3881</v>
      </c>
      <c r="F26" s="30" t="n">
        <v>979</v>
      </c>
      <c r="G26" s="30" t="n">
        <v>2902</v>
      </c>
      <c r="H26" s="29" t="n">
        <v>25684</v>
      </c>
      <c r="I26" s="30" t="n">
        <v>7298</v>
      </c>
      <c r="J26" s="30" t="n">
        <v>18386</v>
      </c>
    </row>
    <row r="27" ht="12" customHeight="1">
      <c r="A27" s="28" t="s">
        <v>17</v>
      </c>
      <c r="B27" s="29" t="n">
        <v>30198</v>
      </c>
      <c r="C27" s="30" t="n">
        <v>8508</v>
      </c>
      <c r="D27" s="30" t="n">
        <v>21690</v>
      </c>
      <c r="E27" s="29" t="n">
        <v>3479</v>
      </c>
      <c r="F27" s="30" t="n">
        <v>852</v>
      </c>
      <c r="G27" s="30" t="n">
        <v>2627</v>
      </c>
      <c r="H27" s="29" t="n">
        <v>26719</v>
      </c>
      <c r="I27" s="30" t="n">
        <v>7656</v>
      </c>
      <c r="J27" s="30" t="n">
        <v>19063</v>
      </c>
    </row>
    <row r="28" ht="12" customHeight="1">
      <c r="A28" s="5" t="s">
        <v>9</v>
      </c>
      <c r="B28" s="7"/>
      <c r="C28" s="7"/>
      <c r="D28" s="7"/>
      <c r="E28" s="7"/>
      <c r="F28" s="7"/>
      <c r="G28" s="7"/>
      <c r="H28" s="7"/>
      <c r="I28" s="7"/>
      <c r="J28" s="7"/>
    </row>
    <row r="29" ht="12" customHeight="1">
      <c r="A29" s="28" t="s">
        <v>11</v>
      </c>
      <c r="B29" s="29" t="n">
        <v>514</v>
      </c>
      <c r="C29" s="30" t="n">
        <v>464</v>
      </c>
      <c r="D29" s="30" t="n">
        <v>50</v>
      </c>
      <c r="E29" s="29" t="n">
        <v>258</v>
      </c>
      <c r="F29" s="30" t="n">
        <v>234</v>
      </c>
      <c r="G29" s="30" t="n">
        <v>24</v>
      </c>
      <c r="H29" s="29" t="n">
        <v>256</v>
      </c>
      <c r="I29" s="30" t="n">
        <v>230</v>
      </c>
      <c r="J29" s="30" t="n">
        <v>26</v>
      </c>
    </row>
    <row r="30" ht="12" customHeight="1">
      <c r="A30" s="28" t="s">
        <v>12</v>
      </c>
      <c r="B30" s="29" t="n">
        <v>506</v>
      </c>
      <c r="C30" s="30" t="n">
        <v>457</v>
      </c>
      <c r="D30" s="30" t="n">
        <v>49</v>
      </c>
      <c r="E30" s="29" t="n">
        <v>237</v>
      </c>
      <c r="F30" s="30" t="n">
        <v>215</v>
      </c>
      <c r="G30" s="30" t="n">
        <v>22</v>
      </c>
      <c r="H30" s="29" t="n">
        <v>269</v>
      </c>
      <c r="I30" s="30" t="n">
        <v>242</v>
      </c>
      <c r="J30" s="30" t="n">
        <v>27</v>
      </c>
    </row>
    <row r="31" ht="12" customHeight="1">
      <c r="A31" s="28" t="s">
        <v>13</v>
      </c>
      <c r="B31" s="29" t="n">
        <v>490</v>
      </c>
      <c r="C31" s="30" t="n">
        <v>442</v>
      </c>
      <c r="D31" s="30" t="n">
        <v>48</v>
      </c>
      <c r="E31" s="29" t="n">
        <v>215</v>
      </c>
      <c r="F31" s="30" t="n">
        <v>194</v>
      </c>
      <c r="G31" s="30" t="n">
        <v>21</v>
      </c>
      <c r="H31" s="29" t="n">
        <v>275</v>
      </c>
      <c r="I31" s="30" t="n">
        <v>248</v>
      </c>
      <c r="J31" s="30" t="n">
        <v>27</v>
      </c>
    </row>
    <row r="32" ht="12" customHeight="1">
      <c r="A32" s="28" t="s">
        <v>14</v>
      </c>
      <c r="B32" s="29" t="n">
        <v>492</v>
      </c>
      <c r="C32" s="30" t="n">
        <v>442</v>
      </c>
      <c r="D32" s="30" t="n">
        <v>50</v>
      </c>
      <c r="E32" s="29" t="n">
        <v>194</v>
      </c>
      <c r="F32" s="30" t="n">
        <v>175</v>
      </c>
      <c r="G32" s="30" t="n">
        <v>19</v>
      </c>
      <c r="H32" s="29" t="n">
        <v>298</v>
      </c>
      <c r="I32" s="30" t="n">
        <v>267</v>
      </c>
      <c r="J32" s="30" t="n">
        <v>31</v>
      </c>
    </row>
    <row r="33" ht="12" customHeight="1">
      <c r="A33" s="28" t="s">
        <v>15</v>
      </c>
      <c r="B33" s="29" t="n">
        <v>498</v>
      </c>
      <c r="C33" s="30" t="n">
        <v>451</v>
      </c>
      <c r="D33" s="30" t="n">
        <v>47</v>
      </c>
      <c r="E33" s="29" t="n">
        <v>178</v>
      </c>
      <c r="F33" s="30" t="n">
        <v>163</v>
      </c>
      <c r="G33" s="30" t="n">
        <v>15</v>
      </c>
      <c r="H33" s="29" t="n">
        <v>320</v>
      </c>
      <c r="I33" s="30" t="n">
        <v>288</v>
      </c>
      <c r="J33" s="30" t="n">
        <v>32</v>
      </c>
    </row>
    <row r="34" ht="12" customHeight="1">
      <c r="A34" s="28" t="s">
        <v>17</v>
      </c>
      <c r="B34" s="29" t="n">
        <v>510</v>
      </c>
      <c r="C34" s="30" t="n">
        <v>458</v>
      </c>
      <c r="D34" s="30" t="n">
        <v>52</v>
      </c>
      <c r="E34" s="29" t="n">
        <v>168</v>
      </c>
      <c r="F34" s="30" t="n">
        <v>153</v>
      </c>
      <c r="G34" s="30" t="n">
        <v>15</v>
      </c>
      <c r="H34" s="29" t="n">
        <v>342</v>
      </c>
      <c r="I34" s="30" t="n">
        <v>305</v>
      </c>
      <c r="J34" s="30" t="n">
        <v>37</v>
      </c>
    </row>
    <row r="35" ht="12" customHeight="1">
      <c r="A35" s="8" t="s">
        <v>26</v>
      </c>
      <c r="B35" s="7"/>
      <c r="C35" s="7"/>
      <c r="D35" s="7"/>
      <c r="E35" s="7"/>
      <c r="F35" s="7"/>
      <c r="G35" s="7"/>
      <c r="H35" s="7"/>
      <c r="I35" s="7"/>
      <c r="J35" s="7"/>
    </row>
    <row r="36" ht="12" customHeight="1">
      <c r="A36" s="28" t="s">
        <v>11</v>
      </c>
      <c r="B36" s="29" t="n">
        <f t="shared" ref="B36" si="0">SUM(C36:D36)</f>
        <v>424</v>
      </c>
      <c r="C36" s="30" t="n">
        <f t="shared" ref="C36:D41" si="1">F36+I36</f>
        <v>165</v>
      </c>
      <c r="D36" s="30" t="n">
        <f t="shared" si="1"/>
        <v>259</v>
      </c>
      <c r="E36" s="29" t="n">
        <f t="shared" ref="E36" si="2">SUM(F36:G36)</f>
        <v>161</v>
      </c>
      <c r="F36" s="30" t="n">
        <v>59</v>
      </c>
      <c r="G36" s="30" t="n">
        <v>102</v>
      </c>
      <c r="H36" s="29" t="n">
        <f t="shared" ref="H36" si="3">SUM(I36:J36)</f>
        <v>263</v>
      </c>
      <c r="I36" s="30" t="n">
        <v>106</v>
      </c>
      <c r="J36" s="30" t="n">
        <v>157</v>
      </c>
    </row>
    <row r="37" ht="12" customHeight="1">
      <c r="A37" s="28" t="s">
        <v>12</v>
      </c>
      <c r="B37" s="29" t="n">
        <f>SUM(C37:D37)</f>
        <v>392</v>
      </c>
      <c r="C37" s="30" t="n">
        <f t="shared" si="1"/>
        <v>155</v>
      </c>
      <c r="D37" s="30" t="n">
        <f t="shared" si="1"/>
        <v>237</v>
      </c>
      <c r="E37" s="29" t="n">
        <f>SUM(F37:G37)</f>
        <v>148</v>
      </c>
      <c r="F37" s="30" t="n">
        <v>54</v>
      </c>
      <c r="G37" s="30" t="n">
        <v>94</v>
      </c>
      <c r="H37" s="29" t="n">
        <f>SUM(I37:J37)</f>
        <v>244</v>
      </c>
      <c r="I37" s="30" t="n">
        <v>101</v>
      </c>
      <c r="J37" s="30" t="n">
        <v>143</v>
      </c>
    </row>
    <row r="38" ht="12" customHeight="1">
      <c r="A38" s="28" t="s">
        <v>13</v>
      </c>
      <c r="B38" s="29" t="n">
        <f t="shared" ref="B38:B40" si="4">SUM(C38:D38)</f>
        <v>364</v>
      </c>
      <c r="C38" s="30" t="n">
        <f t="shared" si="1"/>
        <v>145</v>
      </c>
      <c r="D38" s="30" t="n">
        <f t="shared" si="1"/>
        <v>219</v>
      </c>
      <c r="E38" s="29" t="n">
        <f t="shared" ref="E38:E40" si="5">SUM(F38:G38)</f>
        <v>135</v>
      </c>
      <c r="F38" s="30" t="n">
        <v>51</v>
      </c>
      <c r="G38" s="30" t="n">
        <v>84</v>
      </c>
      <c r="H38" s="29" t="n">
        <f t="shared" ref="H38:H40" si="6">SUM(I38:J38)</f>
        <v>229</v>
      </c>
      <c r="I38" s="30" t="n">
        <v>94</v>
      </c>
      <c r="J38" s="30" t="n">
        <v>135</v>
      </c>
    </row>
    <row r="39" ht="12" customHeight="1">
      <c r="A39" s="28" t="s">
        <v>14</v>
      </c>
      <c r="B39" s="29" t="n">
        <f t="shared" si="4"/>
        <v>324</v>
      </c>
      <c r="C39" s="30" t="n">
        <f t="shared" si="1"/>
        <v>131</v>
      </c>
      <c r="D39" s="30" t="n">
        <f t="shared" si="1"/>
        <v>193</v>
      </c>
      <c r="E39" s="29" t="n">
        <f t="shared" si="5"/>
        <v>126</v>
      </c>
      <c r="F39" s="30" t="n">
        <v>47</v>
      </c>
      <c r="G39" s="30" t="n">
        <v>79</v>
      </c>
      <c r="H39" s="29" t="n">
        <f t="shared" si="6"/>
        <v>198</v>
      </c>
      <c r="I39" s="30" t="n">
        <v>84</v>
      </c>
      <c r="J39" s="30" t="n">
        <v>114</v>
      </c>
    </row>
    <row r="40" ht="12" customHeight="1">
      <c r="A40" s="28" t="s">
        <v>15</v>
      </c>
      <c r="B40" s="29" t="n">
        <f t="shared" si="4"/>
        <v>298</v>
      </c>
      <c r="C40" s="30" t="n">
        <f t="shared" si="1"/>
        <v>111</v>
      </c>
      <c r="D40" s="30" t="n">
        <f t="shared" si="1"/>
        <v>187</v>
      </c>
      <c r="E40" s="29" t="n">
        <f t="shared" si="5"/>
        <v>109</v>
      </c>
      <c r="F40" s="30" t="n">
        <v>35</v>
      </c>
      <c r="G40" s="30" t="n">
        <v>74</v>
      </c>
      <c r="H40" s="29" t="n">
        <f t="shared" si="6"/>
        <v>189</v>
      </c>
      <c r="I40" s="30" t="n">
        <v>76</v>
      </c>
      <c r="J40" s="30" t="n">
        <v>113</v>
      </c>
    </row>
    <row r="41" ht="12" customHeight="1">
      <c r="A41" s="28" t="s">
        <v>17</v>
      </c>
      <c r="B41" s="29" t="n">
        <f>SUM(C41:D41)</f>
        <v>279</v>
      </c>
      <c r="C41" s="30" t="n">
        <f t="shared" si="1"/>
        <v>99</v>
      </c>
      <c r="D41" s="30" t="n">
        <f t="shared" si="1"/>
        <v>180</v>
      </c>
      <c r="E41" s="29" t="n">
        <f>SUM(F41:G41)</f>
        <v>105</v>
      </c>
      <c r="F41" s="30" t="n">
        <v>32</v>
      </c>
      <c r="G41" s="30" t="n">
        <v>73</v>
      </c>
      <c r="H41" s="29" t="n">
        <f>SUM(I41:J41)</f>
        <v>174</v>
      </c>
      <c r="I41" s="30" t="n">
        <v>67</v>
      </c>
      <c r="J41" s="30" t="n">
        <v>107</v>
      </c>
    </row>
    <row r="42" ht="12" customHeight="1">
      <c r="A42" s="8" t="s">
        <v>22</v>
      </c>
      <c r="B42" s="7"/>
      <c r="C42" s="7"/>
      <c r="D42" s="7"/>
      <c r="E42" s="7"/>
      <c r="F42" s="7"/>
      <c r="G42" s="7"/>
      <c r="H42" s="7"/>
      <c r="I42" s="7"/>
      <c r="J42" s="7"/>
    </row>
    <row r="43" ht="12" customHeight="1">
      <c r="A43" s="28" t="s">
        <v>11</v>
      </c>
      <c r="B43" s="29" t="n">
        <v>5778</v>
      </c>
      <c r="C43" s="30" t="n">
        <v>5038</v>
      </c>
      <c r="D43" s="30" t="n">
        <v>740</v>
      </c>
      <c r="E43" s="29" t="n">
        <v>3277</v>
      </c>
      <c r="F43" s="30" t="n">
        <v>2897</v>
      </c>
      <c r="G43" s="30" t="n">
        <v>380</v>
      </c>
      <c r="H43" s="29" t="n">
        <v>2501</v>
      </c>
      <c r="I43" s="30" t="n">
        <v>2141</v>
      </c>
      <c r="J43" s="30" t="n">
        <v>360</v>
      </c>
    </row>
    <row r="44" ht="12" customHeight="1">
      <c r="A44" s="28" t="s">
        <v>12</v>
      </c>
      <c r="B44" s="29" t="n">
        <v>5466</v>
      </c>
      <c r="C44" s="30" t="n">
        <v>4768</v>
      </c>
      <c r="D44" s="30" t="n">
        <v>698</v>
      </c>
      <c r="E44" s="29" t="n">
        <v>3062</v>
      </c>
      <c r="F44" s="30" t="n">
        <v>2710</v>
      </c>
      <c r="G44" s="30" t="n">
        <v>352</v>
      </c>
      <c r="H44" s="29" t="n">
        <v>2404</v>
      </c>
      <c r="I44" s="30" t="n">
        <v>2058</v>
      </c>
      <c r="J44" s="30" t="n">
        <v>346</v>
      </c>
    </row>
    <row r="45" ht="12" customHeight="1">
      <c r="A45" s="28" t="s">
        <v>13</v>
      </c>
      <c r="B45" s="29" t="n">
        <v>4987</v>
      </c>
      <c r="C45" s="30" t="n">
        <v>4344</v>
      </c>
      <c r="D45" s="30" t="n">
        <v>643</v>
      </c>
      <c r="E45" s="29" t="n">
        <v>2711</v>
      </c>
      <c r="F45" s="30" t="n">
        <v>2394</v>
      </c>
      <c r="G45" s="30" t="n">
        <v>317</v>
      </c>
      <c r="H45" s="29" t="n">
        <v>2276</v>
      </c>
      <c r="I45" s="30" t="n">
        <v>1950</v>
      </c>
      <c r="J45" s="30" t="n">
        <v>326</v>
      </c>
    </row>
    <row r="46" ht="12" customHeight="1">
      <c r="A46" s="28" t="s">
        <v>14</v>
      </c>
      <c r="B46" s="29" t="n">
        <v>4580</v>
      </c>
      <c r="C46" s="30" t="n">
        <v>4001</v>
      </c>
      <c r="D46" s="30" t="n">
        <v>579</v>
      </c>
      <c r="E46" s="29" t="n">
        <v>2431</v>
      </c>
      <c r="F46" s="30" t="n">
        <v>2153</v>
      </c>
      <c r="G46" s="30" t="n">
        <v>278</v>
      </c>
      <c r="H46" s="29" t="n">
        <v>2149</v>
      </c>
      <c r="I46" s="30" t="n">
        <v>1848</v>
      </c>
      <c r="J46" s="30" t="n">
        <v>301</v>
      </c>
    </row>
    <row r="47" ht="12" customHeight="1">
      <c r="A47" s="28" t="s">
        <v>15</v>
      </c>
      <c r="B47" s="29" t="n">
        <v>4175</v>
      </c>
      <c r="C47" s="30" t="n">
        <v>3641</v>
      </c>
      <c r="D47" s="30" t="n">
        <v>534</v>
      </c>
      <c r="E47" s="29" t="n">
        <v>2135</v>
      </c>
      <c r="F47" s="30" t="n">
        <v>1888</v>
      </c>
      <c r="G47" s="30" t="n">
        <v>247</v>
      </c>
      <c r="H47" s="29" t="n">
        <v>2040</v>
      </c>
      <c r="I47" s="30" t="n">
        <v>1753</v>
      </c>
      <c r="J47" s="30" t="n">
        <v>287</v>
      </c>
    </row>
    <row r="48" ht="12" customHeight="1">
      <c r="A48" s="28" t="s">
        <v>17</v>
      </c>
      <c r="B48" s="29" t="n">
        <v>3833</v>
      </c>
      <c r="C48" s="30" t="n">
        <v>3323</v>
      </c>
      <c r="D48" s="30" t="n">
        <v>510</v>
      </c>
      <c r="E48" s="29" t="n">
        <v>1907</v>
      </c>
      <c r="F48" s="30" t="n">
        <v>1676</v>
      </c>
      <c r="G48" s="30" t="n">
        <v>231</v>
      </c>
      <c r="H48" s="29" t="n">
        <v>1926</v>
      </c>
      <c r="I48" s="30" t="n">
        <v>1647</v>
      </c>
      <c r="J48" s="30" t="n">
        <v>279</v>
      </c>
    </row>
    <row r="49" ht="12" customHeight="1">
      <c r="A49" s="5" t="s">
        <v>0</v>
      </c>
      <c r="B49" s="7"/>
      <c r="C49" s="7"/>
      <c r="D49" s="7"/>
      <c r="E49" s="7"/>
      <c r="F49" s="7"/>
      <c r="G49" s="7"/>
      <c r="H49" s="7"/>
      <c r="I49" s="7"/>
      <c r="J49" s="7"/>
    </row>
    <row r="50" ht="12" customHeight="1">
      <c r="A50" s="27" t="n">
        <v>2019</v>
      </c>
      <c r="B50" s="29" t="n">
        <v>14566</v>
      </c>
      <c r="C50" s="30" t="n">
        <v>2711</v>
      </c>
      <c r="D50" s="30" t="n">
        <v>11855</v>
      </c>
      <c r="E50" s="29" t="n">
        <v>4221</v>
      </c>
      <c r="F50" s="30" t="n">
        <v>488</v>
      </c>
      <c r="G50" s="30" t="n">
        <v>3733</v>
      </c>
      <c r="H50" s="29" t="n">
        <v>10345</v>
      </c>
      <c r="I50" s="30" t="n">
        <v>2223</v>
      </c>
      <c r="J50" s="30" t="n">
        <v>8122</v>
      </c>
    </row>
    <row r="51" ht="12" customHeight="1">
      <c r="A51" s="27" t="n">
        <v>2020</v>
      </c>
      <c r="B51" s="29" t="n">
        <v>15067</v>
      </c>
      <c r="C51" s="30" t="n">
        <v>2835</v>
      </c>
      <c r="D51" s="30" t="n">
        <v>12232</v>
      </c>
      <c r="E51" s="29" t="n">
        <v>3856</v>
      </c>
      <c r="F51" s="30" t="n">
        <v>441</v>
      </c>
      <c r="G51" s="30" t="n">
        <v>3415</v>
      </c>
      <c r="H51" s="29" t="n">
        <v>11211</v>
      </c>
      <c r="I51" s="30" t="n">
        <v>2394</v>
      </c>
      <c r="J51" s="30" t="n">
        <v>8817</v>
      </c>
    </row>
    <row r="52" ht="12" customHeight="1">
      <c r="A52" s="27" t="n">
        <v>2021</v>
      </c>
      <c r="B52" s="29" t="n">
        <v>15309</v>
      </c>
      <c r="C52" s="30" t="n">
        <v>2941</v>
      </c>
      <c r="D52" s="30" t="n">
        <v>12368</v>
      </c>
      <c r="E52" s="29" t="n">
        <v>3501</v>
      </c>
      <c r="F52" s="30" t="n">
        <v>402</v>
      </c>
      <c r="G52" s="30" t="n">
        <v>3099</v>
      </c>
      <c r="H52" s="29" t="n">
        <v>11808</v>
      </c>
      <c r="I52" s="30" t="n">
        <v>2539</v>
      </c>
      <c r="J52" s="30" t="n">
        <v>9269</v>
      </c>
    </row>
    <row r="53" ht="12" customHeight="1">
      <c r="A53" s="27" t="s">
        <v>14</v>
      </c>
      <c r="B53" s="29" t="n">
        <v>15785</v>
      </c>
      <c r="C53" s="30" t="n">
        <v>3087</v>
      </c>
      <c r="D53" s="30" t="n">
        <v>12698</v>
      </c>
      <c r="E53" s="29" t="n">
        <v>3171</v>
      </c>
      <c r="F53" s="30" t="n">
        <v>355</v>
      </c>
      <c r="G53" s="30" t="n">
        <v>2816</v>
      </c>
      <c r="H53" s="29" t="n">
        <v>12614</v>
      </c>
      <c r="I53" s="30" t="n">
        <v>2732</v>
      </c>
      <c r="J53" s="30" t="n">
        <v>9882</v>
      </c>
    </row>
    <row r="54" ht="12" customHeight="1">
      <c r="A54" s="27" t="n">
        <v>2023</v>
      </c>
      <c r="B54" s="29" t="n">
        <v>15912</v>
      </c>
      <c r="C54" s="30" t="n">
        <v>2895</v>
      </c>
      <c r="D54" s="30" t="n">
        <v>13017</v>
      </c>
      <c r="E54" s="29" t="n">
        <v>2787</v>
      </c>
      <c r="F54" s="30" t="n">
        <v>283</v>
      </c>
      <c r="G54" s="30" t="n">
        <v>2504</v>
      </c>
      <c r="H54" s="29" t="n">
        <v>13125</v>
      </c>
      <c r="I54" s="30" t="n">
        <v>2612</v>
      </c>
      <c r="J54" s="30" t="n">
        <v>10513</v>
      </c>
    </row>
    <row r="55" ht="12" customHeight="1">
      <c r="A55" s="2" t="n">
        <v>2024</v>
      </c>
      <c r="B55" s="3" t="n">
        <v>17298</v>
      </c>
      <c r="C55" s="4" t="n">
        <v>3568</v>
      </c>
      <c r="D55" s="4" t="n">
        <v>13730</v>
      </c>
      <c r="E55" s="3" t="n">
        <v>2568</v>
      </c>
      <c r="F55" s="4" t="n">
        <v>279</v>
      </c>
      <c r="G55" s="4" t="n">
        <v>2289</v>
      </c>
      <c r="H55" s="3" t="n">
        <v>14730</v>
      </c>
      <c r="I55" s="4" t="n">
        <v>3289</v>
      </c>
      <c r="J55" s="4" t="n">
        <v>11441</v>
      </c>
    </row>
    <row r="56" ht="16.5" customHeight="1">
      <c r="A56" s="13" t="s">
        <v>20</v>
      </c>
      <c r="B56" s="13"/>
      <c r="C56" s="13"/>
      <c r="D56" s="13"/>
      <c r="E56" s="13"/>
      <c r="F56" s="13"/>
      <c r="G56" s="13"/>
      <c r="H56" s="13"/>
      <c r="I56" s="13"/>
      <c r="J56" s="13"/>
    </row>
    <row r="57">
      <c r="A57" s="10" t="s">
        <v>25</v>
      </c>
      <c r="B57" s="12"/>
      <c r="C57" s="12"/>
      <c r="D57" s="12"/>
      <c r="E57" s="12"/>
      <c r="F57" s="12"/>
      <c r="G57" s="12"/>
      <c r="H57" s="12"/>
      <c r="I57" s="12"/>
      <c r="J57" s="12"/>
    </row>
    <row r="58">
      <c r="A58" s="9" t="s">
        <v>23</v>
      </c>
      <c r="B58" s="1"/>
      <c r="C58" s="1"/>
      <c r="D58" s="1"/>
      <c r="E58" s="1"/>
      <c r="F58" s="1"/>
      <c r="G58" s="1"/>
      <c r="H58" s="1"/>
      <c r="I58" s="1"/>
      <c r="J58" s="1"/>
    </row>
    <row r="60" ht="12" customHeight="1">
      <c r="B60" s="29"/>
      <c r="C60" s="30"/>
      <c r="D60" s="30"/>
      <c r="E60" s="29"/>
      <c r="F60" s="30"/>
      <c r="G60" s="30"/>
      <c r="H60" s="29"/>
      <c r="I60" s="30"/>
      <c r="J60" s="30"/>
    </row>
  </sheetData>
  <mergeCells count="24">
    <mergeCell ref="A7:J7"/>
    <mergeCell ref="C3:D4"/>
    <mergeCell ref="E4:G4"/>
    <mergeCell ref="H4:J4"/>
    <mergeCell ref="A3:A6"/>
    <mergeCell ref="B3:B6"/>
    <mergeCell ref="C5:C6"/>
    <mergeCell ref="D5:D6"/>
    <mergeCell ref="H5:H6"/>
    <mergeCell ref="I5:J5"/>
    <mergeCell ref="E5:E6"/>
    <mergeCell ref="F5:G5"/>
    <mergeCell ref="A2:H2"/>
    <mergeCell ref="I2:J2"/>
    <mergeCell ref="E3:J3"/>
    <mergeCell ref="A14:J14"/>
    <mergeCell ref="A21:J21"/>
    <mergeCell ref="A28:J28"/>
    <mergeCell ref="A42:J42"/>
    <mergeCell ref="A58:J58"/>
    <mergeCell ref="A49:J49"/>
    <mergeCell ref="A57:J57"/>
    <mergeCell ref="A56:J56"/>
    <mergeCell ref="A35:J35"/>
  </mergeCells>
  <pageMargins left="0.25" right="0.25" top="0.75" bottom="0.75" header="0.3" footer="0.3"/>
  <pageSetup paperSize="9" scale="81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cp:lastPrinted>2018-07-06T13:12:32Z</cp:lastPrinted>
  <dcterms:created xsi:type="dcterms:W3CDTF">2012-08-09T12:39:39Z</dcterms:created>
  <dcterms:modified xsi:type="dcterms:W3CDTF">2025-11-17T15:19:37Z</dcterms:modified>
</cp:coreProperties>
</file>