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-108" yWindow="-108" windowWidth="23256" windowHeight="13896" firstSheet="0" activeTab="0"/>
  </bookViews>
  <sheets>
    <sheet name="aktuell" sheetId="3" state="visible" r:id="rId1"/>
  </sheets>
  <definedNames>
    <definedName name="_xlnm.Print_Area" localSheetId="0">aktuell!$A$1:$E$37</definedName>
  </definedNames>
  <calcPr calcId="191029"/>
</workbook>
</file>

<file path=xl/sharedStrings.xml><?xml version="1.0" encoding="utf-8"?>
<sst xmlns="http://schemas.openxmlformats.org/spreadsheetml/2006/main" count="40" uniqueCount="40">
  <si>
    <t>Europäische Union (EU)</t>
  </si>
  <si>
    <t>Ausland, internationale Organisationen</t>
  </si>
  <si>
    <t>Privater gemeinnütziger Sektor</t>
  </si>
  <si>
    <t>Unternehmenssektor</t>
  </si>
  <si>
    <t>Insgesamt</t>
  </si>
  <si>
    <t>Experimentelle Entwicklung</t>
  </si>
  <si>
    <t>Angewandte Forschung</t>
  </si>
  <si>
    <t>Grundlagenforschung</t>
  </si>
  <si>
    <t>Ausgaben in Mio. EUR ohne LKH</t>
  </si>
  <si>
    <t>Bauausgaben und Liegenschaftsankäufe</t>
  </si>
  <si>
    <t>Ausrüstungsinvestitionen</t>
  </si>
  <si>
    <t>Laufende Sachausgaben</t>
  </si>
  <si>
    <t>Personalausgaben</t>
  </si>
  <si>
    <t>Ausgaben in Mio. EUR inkl. LKH</t>
  </si>
  <si>
    <t>Hilfspersonal</t>
  </si>
  <si>
    <t>Höher qualifiziertes nicht wissenschaftliches Personal</t>
  </si>
  <si>
    <t>Wissenschaftliches Personal</t>
  </si>
  <si>
    <t>Beschäftigte – Vollzeitäquivalente</t>
  </si>
  <si>
    <t>F&amp;E-durchführende Erhebungseinheiten</t>
  </si>
  <si>
    <t>2007</t>
  </si>
  <si>
    <t>Berichtsjahr</t>
  </si>
  <si>
    <t>2009</t>
  </si>
  <si>
    <t>2011</t>
  </si>
  <si>
    <t>Beschäftigte – Köpfe</t>
  </si>
  <si>
    <t>2013</t>
  </si>
  <si>
    <t>L0002</t>
  </si>
  <si>
    <t>2015</t>
  </si>
  <si>
    <t>F&amp;E: Erhebungseinheiten, Beschäftigte (nach Köpfen und Vollzeitäquivalenten), Ausgaben und Finanzierung in Wien seit 2006</t>
  </si>
  <si>
    <t>2017</t>
  </si>
  <si>
    <t>Finanzierung der F&amp;E-Ausgaben in Mio. EUR (durch)</t>
  </si>
  <si>
    <t xml:space="preserve">Öffentlicher (staatlicher) Sektor </t>
  </si>
  <si>
    <t>–</t>
  </si>
  <si>
    <t>2019</t>
  </si>
  <si>
    <t>Quelle: Statistik Austria – Erhebungen über Forschung und experimentelle Entwicklung, Sonderauswertungen für Wien.</t>
  </si>
  <si>
    <t>Anmerkung: Rundungsdifferenzen nicht ausgeglichen. Ab 2017 revidierte Richtlinien (Frascati Manual 2015) gültig, daher nicht mehr genau mit den Vorjahren vergleichbar. Hochschulsektor 2017 erstmals auch als Finanzierungssektor.</t>
  </si>
  <si>
    <t>Erhebungseinheiten, Beschäftigte, Ausgaben (1), Finanzierung</t>
  </si>
  <si>
    <t>2023</t>
  </si>
  <si>
    <t>.</t>
  </si>
  <si>
    <t>Hochschulsektor (2)</t>
  </si>
  <si>
    <t>(1) Regionale Zuordnung nach dem Hauptstandort (Sitz) des Unternehmens.
(2) F&amp;E-Finanzierung aus eigenen Einnahmen der Einrichtungen des Hochschulsektors, z. B. aus technischen Prüf- und Gutachtertätigkeiten, Spenden und Sponsoring.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</si>
</sst>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_-;\-* #,##0.0_-;_-* &quot;-&quot;??_-;_-@_-"/>
    <numFmt numFmtId="165" formatCode="#,##0.0"/>
  </numFmts>
  <fonts count="8">
    <font>
      <sz val="10"/>
      <name val="Arial"/>
    </font>
    <font>
      <sz val="9"/>
      <color rgb="#000000"/>
      <name val="Arial"/>
      <family val="2"/>
    </font>
    <font>
      <sz val="9"/>
      <color rgb="#000000"/>
      <name val="Arial"/>
      <family val="2"/>
      <b/>
    </font>
    <font>
      <sz val="9"/>
      <color rgb="FF00B050"/>
      <name val="Arial"/>
      <family val="2"/>
    </font>
    <font>
      <sz val="9"/>
      <color theme="1"/>
      <name val="Arial"/>
      <family val="2"/>
      <b/>
    </font>
    <font>
      <sz val="9"/>
      <color theme="1"/>
      <name val="Arial"/>
      <family val="2"/>
    </font>
    <font>
      <sz val="9"/>
      <color rgb="FF000000"/>
      <name val="Arial"/>
      <family val="2"/>
      <b/>
    </font>
    <font>
      <sz val="9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1">
    <border>
      <left/>
      <right/>
      <top/>
      <bottom/>
      <diagonal/>
    </border>
    <border>
      <bottom style="thin">
        <color indexed="22"/>
      </bottom>
    </border>
    <border>
      <bottom style="thin">
        <color auto="1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left style="thin">
        <color auto="1"/>
      </left>
      <top style="thin">
        <color auto="1"/>
      </top>
      <bottom style="thin">
        <color auto="1"/>
      </bottom>
    </border>
    <border>
      <top style="thin">
        <color auto="1"/>
      </top>
    </border>
    <border>
      <top style="thin">
        <color indexed="64"/>
      </top>
      <bottom style="thin">
        <color indexed="64"/>
      </bottom>
    </border>
    <border>
      <right style="thin">
        <color indexed="64"/>
      </right>
      <bottom style="thin">
        <color indexed="64"/>
      </bottom>
    </border>
    <border>
      <right style="thin">
        <color auto="1"/>
      </right>
      <top style="thin">
        <color auto="1"/>
      </top>
      <bottom style="thin">
        <color auto="1"/>
      </bottom>
    </border>
    <border>
      <top style="thin">
        <color indexed="22"/>
      </top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 applyAlignment="1">
      <alignment horizontal="left" indent="1" wrapText="1"/>
    </xf>
    <xf numFmtId="0" fontId="2" fillId="0" borderId="0" xfId="0" applyFont="1" applyAlignment="1">
      <alignment horizontal="left"/>
    </xf>
    <xf numFmtId="3" fontId="2" fillId="0" borderId="1" xfId="0" applyFont="1" applyNumberFormat="1" applyBorder="1" applyAlignment="1">
      <alignment horizontal="right"/>
    </xf>
    <xf numFmtId="0" fontId="2" fillId="0" borderId="1" xfId="0" applyFont="1" applyBorder="1" applyAlignment="1">
      <alignment horizontal="left"/>
    </xf>
    <xf numFmtId="164" fontId="3" fillId="0" borderId="0" xfId="0" applyFont="1" applyNumberFormat="1"/>
    <xf numFmtId="3" fontId="2" fillId="0" borderId="0" xfId="0" applyFont="1" applyNumberFormat="1" applyAlignment="1">
      <alignment horizontal="right"/>
    </xf>
    <xf numFmtId="3" fontId="1" fillId="0" borderId="0" xfId="0" applyFont="1" applyNumberFormat="1" applyAlignment="1">
      <alignment horizontal="right"/>
    </xf>
    <xf numFmtId="3" fontId="4" fillId="0" borderId="0" xfId="0" applyFont="1" applyNumberFormat="1" applyAlignment="1">
      <alignment horizontal="right"/>
    </xf>
    <xf numFmtId="3" fontId="5" fillId="0" borderId="0" xfId="0" applyFont="1" applyNumberFormat="1" applyAlignment="1">
      <alignment horizontal="right"/>
    </xf>
    <xf numFmtId="165" fontId="2" fillId="0" borderId="0" xfId="0" applyFont="1" applyNumberFormat="1" applyAlignment="1">
      <alignment horizontal="right"/>
    </xf>
    <xf numFmtId="165" fontId="1" fillId="0" borderId="0" xfId="0" applyFont="1" applyNumberFormat="1" applyAlignment="1">
      <alignment horizontal="right"/>
    </xf>
    <xf numFmtId="3" fontId="1" fillId="0" borderId="1" xfId="0" applyFont="1" applyNumberFormat="1" applyBorder="1" applyAlignment="1">
      <alignment horizontal="right"/>
    </xf>
    <xf numFmtId="165" fontId="2" fillId="0" borderId="0" xfId="0" applyFont="1" applyNumberFormat="1"/>
    <xf numFmtId="165" fontId="1" fillId="0" borderId="0" xfId="0" applyFont="1" applyNumberFormat="1"/>
    <xf numFmtId="3" fontId="6" fillId="0" borderId="0" xfId="0" applyFont="1" applyNumberFormat="1" applyAlignment="1">
      <alignment horizontal="right"/>
    </xf>
    <xf numFmtId="165" fontId="6" fillId="0" borderId="0" xfId="0" applyFont="1" applyNumberFormat="1"/>
    <xf numFmtId="165" fontId="7" fillId="0" borderId="0" xfId="0" applyFont="1" applyNumberFormat="1"/>
    <xf numFmtId="165" fontId="6" fillId="0" borderId="0" xfId="0" applyFont="1" applyNumberFormat="1" applyAlignment="1">
      <alignment horizontal="right"/>
    </xf>
    <xf numFmtId="165" fontId="7" fillId="0" borderId="0" xfId="0" applyFont="1" applyNumberFormat="1" applyAlignment="1">
      <alignment horizontal="right"/>
    </xf>
    <xf numFmtId="0" fontId="1" fillId="0" borderId="0" xfId="0" applyFont="1" applyAlignment="1">
      <alignment horizontal="left" indent="1"/>
    </xf>
    <xf numFmtId="165" fontId="5" fillId="0" borderId="0" xfId="0" applyFont="1" applyNumberFormat="1" applyAlignment="1">
      <alignment horizontal="right"/>
    </xf>
    <xf numFmtId="165" fontId="1" fillId="0" borderId="2" xfId="0" applyFont="1" applyNumberFormat="1" applyBorder="1"/>
    <xf numFmtId="165" fontId="5" fillId="0" borderId="2" xfId="0" applyFont="1" applyNumberFormat="1" applyBorder="1" applyAlignment="1">
      <alignment horizontal="right"/>
    </xf>
    <xf numFmtId="0" fontId="1" fillId="0" borderId="0" xfId="0" applyFont="1" applyAlignment="1" applyProtection="1">
      <alignment vertical="center" wrapText="1"/>
      <protection locked="0"/>
    </xf>
    <xf numFmtId="49" fontId="2" fillId="0" borderId="3" xfId="0" applyFont="1" applyNumberFormat="1" applyBorder="1" applyAlignment="1">
      <alignment horizontal="center" vertical="center" wrapText="1"/>
    </xf>
    <xf numFmtId="49" fontId="2" fillId="0" borderId="4" xfId="0" applyFont="1" applyNumberFormat="1" applyBorder="1" applyAlignment="1">
      <alignment horizontal="center" vertical="center" wrapText="1"/>
    </xf>
    <xf numFmtId="49" fontId="2" fillId="0" borderId="5" xfId="0" applyFont="1" applyNumberForma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2" fillId="2" borderId="6" xfId="0" applyFont="1" applyFill="1" applyBorder="1"/>
    <xf numFmtId="0" fontId="2" fillId="0" borderId="4" xfId="0" applyFont="1" applyBorder="1" applyAlignment="1">
      <alignment horizontal="center" wrapText="1"/>
    </xf>
    <xf numFmtId="0" fontId="2" fillId="0" borderId="7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2" fillId="2" borderId="10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1" fillId="0" borderId="6" xfId="0" applyFont="1" applyBorder="1" applyAlignment="1">
      <alignment horizontal="left" vertical="center" wrapText="1"/>
    </xf>
    <xf numFmtId="0" fontId="2" fillId="0" borderId="0" xfId="0" applyFont="1" applyAlignment="1">
      <alignment horizontal="left" wrapText="1"/>
    </xf>
    <xf numFmtId="165" fontId="1" fillId="0" borderId="1" xfId="0" applyFont="1" applyNumberFormat="1" applyBorder="1" applyAlignment="1">
      <alignment horizontal="right"/>
    </xf>
    <xf numFmtId="0" fontId="1" fillId="0" borderId="1" xfId="0" applyFont="1" applyBorder="1" applyAlignment="1">
      <alignment horizontal="left" inden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tabSelected="true" zoomScaleNormal="100" workbookViewId="0"/>
  </sheetViews>
  <sheetFormatPr defaultRowHeight="15.0" baseColWidth="10"/>
  <cols>
    <col min="1" max="1" width="45.6640625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</cols>
  <sheetData>
    <row r="1" ht="12.75" customHeight="1">
      <c r="A1" s="28" t="s">
        <v>25</v>
      </c>
      <c r="B1" s="28"/>
      <c r="C1" s="28"/>
      <c r="D1" s="28"/>
      <c r="E1" s="32"/>
      <c r="F1" s="32"/>
      <c r="G1" s="5"/>
      <c r="H1" s="5"/>
      <c r="J1" s="5"/>
      <c r="K1" s="5"/>
    </row>
    <row r="2" ht="12.75" customHeight="1">
      <c r="A2" s="35" t="s">
        <v>27</v>
      </c>
      <c r="B2" s="35"/>
      <c r="C2" s="35"/>
      <c r="D2" s="35"/>
      <c r="E2" s="35"/>
      <c r="F2" s="35"/>
      <c r="G2" s="35"/>
      <c r="H2" s="35"/>
      <c r="I2" s="36"/>
      <c r="J2" s="36"/>
      <c r="K2" s="36"/>
    </row>
    <row r="3" ht="12.75" customHeight="1">
      <c r="A3" s="33" t="s">
        <v>35</v>
      </c>
      <c r="B3" s="30" t="s">
        <v>20</v>
      </c>
      <c r="C3" s="31"/>
      <c r="D3" s="31"/>
      <c r="E3" s="31"/>
      <c r="F3" s="31"/>
      <c r="G3" s="31"/>
      <c r="H3" s="31"/>
      <c r="I3" s="31"/>
      <c r="J3" s="31"/>
      <c r="K3" s="31"/>
    </row>
    <row r="4" ht="12.75" customHeight="1">
      <c r="A4" s="34"/>
      <c r="B4" s="25" t="n">
        <v>2006</v>
      </c>
      <c r="C4" s="26" t="s">
        <v>19</v>
      </c>
      <c r="D4" s="26" t="s">
        <v>21</v>
      </c>
      <c r="E4" s="25" t="s">
        <v>22</v>
      </c>
      <c r="F4" s="26" t="s">
        <v>24</v>
      </c>
      <c r="G4" s="26" t="s">
        <v>26</v>
      </c>
      <c r="H4" s="26" t="s">
        <v>28</v>
      </c>
      <c r="I4" s="27" t="s">
        <v>32</v>
      </c>
      <c r="J4" s="27" t="n">
        <v>2021</v>
      </c>
      <c r="K4" s="27" t="s">
        <v>36</v>
      </c>
    </row>
    <row r="5" ht="12.75" customHeight="1">
      <c r="A5" s="29" t="s">
        <v>18</v>
      </c>
      <c r="B5" s="29"/>
      <c r="C5" s="29"/>
      <c r="D5" s="29"/>
      <c r="E5" s="29"/>
      <c r="F5" s="29"/>
      <c r="G5" s="29"/>
      <c r="H5" s="29"/>
      <c r="I5" s="29"/>
      <c r="J5" s="29"/>
      <c r="K5" s="29"/>
    </row>
    <row r="6" ht="12.75" customHeight="1">
      <c r="A6" s="4" t="s">
        <v>4</v>
      </c>
      <c r="B6" s="3" t="n">
        <v>1140</v>
      </c>
      <c r="C6" s="3" t="n">
        <v>1206</v>
      </c>
      <c r="D6" s="3" t="n">
        <v>1329</v>
      </c>
      <c r="E6" s="3" t="n">
        <v>1487</v>
      </c>
      <c r="F6" s="3" t="n">
        <v>1466</v>
      </c>
      <c r="G6" s="3" t="n">
        <v>1554</v>
      </c>
      <c r="H6" s="8" t="n">
        <v>1560</v>
      </c>
      <c r="I6" s="3" t="n">
        <v>1720</v>
      </c>
      <c r="J6" s="3" t="n">
        <v>1700</v>
      </c>
      <c r="K6" s="3" t="n">
        <v>1680</v>
      </c>
    </row>
    <row r="7" ht="12.75" customHeight="1">
      <c r="A7" s="38" t="s">
        <v>23</v>
      </c>
      <c r="B7" s="38"/>
      <c r="C7" s="38"/>
      <c r="D7" s="38"/>
      <c r="E7" s="38"/>
      <c r="F7" s="38"/>
      <c r="G7" s="38"/>
      <c r="H7" s="38"/>
      <c r="I7" s="38"/>
      <c r="J7" s="38"/>
      <c r="K7" s="38"/>
    </row>
    <row r="8" ht="12.75" customHeight="1">
      <c r="A8" s="2" t="s">
        <v>4</v>
      </c>
      <c r="B8" s="6" t="n">
        <v>34841</v>
      </c>
      <c r="C8" s="6" t="n">
        <v>36593</v>
      </c>
      <c r="D8" s="6" t="n">
        <v>37742</v>
      </c>
      <c r="E8" s="6" t="n">
        <v>40398</v>
      </c>
      <c r="F8" s="6" t="n">
        <v>43708</v>
      </c>
      <c r="G8" s="8" t="n">
        <v>45644</v>
      </c>
      <c r="H8" s="8" t="n">
        <v>46061</v>
      </c>
      <c r="I8" s="8" t="n">
        <v>50637</v>
      </c>
      <c r="J8" s="15" t="n">
        <v>51124</v>
      </c>
      <c r="K8" s="15" t="n">
        <v>54347</v>
      </c>
    </row>
    <row r="9" ht="12.75" customHeight="1">
      <c r="A9" s="20" t="s">
        <v>16</v>
      </c>
      <c r="B9" s="7" t="n">
        <v>21990</v>
      </c>
      <c r="C9" s="7" t="n">
        <v>23791</v>
      </c>
      <c r="D9" s="7" t="n">
        <v>25828</v>
      </c>
      <c r="E9" s="7" t="n">
        <v>27213</v>
      </c>
      <c r="F9" s="7" t="n">
        <v>29666</v>
      </c>
      <c r="G9" s="9" t="n">
        <v>31261</v>
      </c>
      <c r="H9" s="9" t="n">
        <v>32793</v>
      </c>
      <c r="I9" s="9" t="n">
        <v>36261</v>
      </c>
      <c r="J9" s="9" t="n">
        <v>37408</v>
      </c>
      <c r="K9" s="9" t="n">
        <v>40363</v>
      </c>
    </row>
    <row r="10" ht="12.75" customHeight="1">
      <c r="A10" s="1" t="s">
        <v>15</v>
      </c>
      <c r="B10" s="7" t="n">
        <v>8789</v>
      </c>
      <c r="C10" s="7" t="n">
        <v>8834</v>
      </c>
      <c r="D10" s="7" t="n">
        <v>7937</v>
      </c>
      <c r="E10" s="7" t="n">
        <v>8880</v>
      </c>
      <c r="F10" s="7" t="n">
        <v>10284</v>
      </c>
      <c r="G10" s="9" t="n">
        <v>10518</v>
      </c>
      <c r="H10" s="9" t="n">
        <v>9800</v>
      </c>
      <c r="I10" s="9" t="n">
        <v>10808</v>
      </c>
      <c r="J10" s="9" t="n">
        <v>10193</v>
      </c>
      <c r="K10" s="9" t="n">
        <v>10478</v>
      </c>
    </row>
    <row r="11" ht="12.75" customHeight="1">
      <c r="A11" s="43" t="s">
        <v>14</v>
      </c>
      <c r="B11" s="12" t="n">
        <v>4062</v>
      </c>
      <c r="C11" s="12" t="n">
        <v>3968</v>
      </c>
      <c r="D11" s="12" t="n">
        <v>3977</v>
      </c>
      <c r="E11" s="12" t="n">
        <v>4305</v>
      </c>
      <c r="F11" s="7" t="n">
        <v>3758</v>
      </c>
      <c r="G11" s="9" t="n">
        <v>3865</v>
      </c>
      <c r="H11" s="9" t="n">
        <v>3468</v>
      </c>
      <c r="I11" s="9" t="n">
        <v>3568</v>
      </c>
      <c r="J11" s="9" t="n">
        <v>3523</v>
      </c>
      <c r="K11" s="9" t="n">
        <v>3506</v>
      </c>
    </row>
    <row r="12" ht="12.75" customHeight="1">
      <c r="A12" s="38" t="s">
        <v>17</v>
      </c>
      <c r="B12" s="38"/>
      <c r="C12" s="38"/>
      <c r="D12" s="38"/>
      <c r="E12" s="38"/>
      <c r="F12" s="38"/>
      <c r="G12" s="38"/>
      <c r="H12" s="38"/>
      <c r="I12" s="38"/>
      <c r="J12" s="38"/>
      <c r="K12" s="38"/>
    </row>
    <row r="13" ht="12.75" customHeight="1">
      <c r="A13" s="2" t="s">
        <v>4</v>
      </c>
      <c r="B13" s="10" t="n">
        <v>19206.599999999999</v>
      </c>
      <c r="C13" s="10" t="n">
        <v>20451.8</v>
      </c>
      <c r="D13" s="10" t="n">
        <v>20254.3</v>
      </c>
      <c r="E13" s="10" t="n">
        <f>E14+E15+E16</f>
        <v>20717</v>
      </c>
      <c r="F13" s="10" t="n">
        <v>21776.799999999999</v>
      </c>
      <c r="G13" s="10" t="n">
        <v>22739.200000000001</v>
      </c>
      <c r="H13" s="10" t="n">
        <v>23417.5</v>
      </c>
      <c r="I13" s="10" t="n">
        <v>25225</v>
      </c>
      <c r="J13" s="16" t="n">
        <v>26634.1</v>
      </c>
      <c r="K13" s="16" t="n">
        <v>28666.600000000006</v>
      </c>
    </row>
    <row r="14" ht="12.75" customHeight="1">
      <c r="A14" s="20" t="s">
        <v>16</v>
      </c>
      <c r="B14" s="11" t="n">
        <v>12090.3</v>
      </c>
      <c r="C14" s="11" t="n">
        <v>13292.2</v>
      </c>
      <c r="D14" s="11" t="n">
        <v>14098.3</v>
      </c>
      <c r="E14" s="11" t="n">
        <v>14129.599999999999</v>
      </c>
      <c r="F14" s="11" t="n">
        <v>14884.2</v>
      </c>
      <c r="G14" s="11" t="n">
        <v>15541.1</v>
      </c>
      <c r="H14" s="11" t="n">
        <v>16438.400000000001</v>
      </c>
      <c r="I14" s="11" t="n">
        <v>17892</v>
      </c>
      <c r="J14" s="17" t="n">
        <v>19285.2</v>
      </c>
      <c r="K14" s="17" t="n">
        <v>21101.7</v>
      </c>
    </row>
    <row r="15" ht="12.75" customHeight="1">
      <c r="A15" s="1" t="s">
        <v>15</v>
      </c>
      <c r="B15" s="11" t="n">
        <v>5261.2</v>
      </c>
      <c r="C15" s="11" t="n">
        <v>5263.6</v>
      </c>
      <c r="D15" s="11" t="n">
        <v>4393.5</v>
      </c>
      <c r="E15" s="11" t="n">
        <v>4636.9000000000005</v>
      </c>
      <c r="F15" s="11" t="n">
        <v>5343.1</v>
      </c>
      <c r="G15" s="11" t="n">
        <v>5618.2</v>
      </c>
      <c r="H15" s="11" t="n">
        <v>5469.8</v>
      </c>
      <c r="I15" s="11" t="n">
        <v>5882.2</v>
      </c>
      <c r="J15" s="17" t="n">
        <v>5736.1</v>
      </c>
      <c r="K15" s="17" t="n">
        <v>5917.1</v>
      </c>
    </row>
    <row r="16" ht="12.75" customHeight="1">
      <c r="A16" s="43" t="s">
        <v>14</v>
      </c>
      <c r="B16" s="42" t="n">
        <v>1855.1</v>
      </c>
      <c r="C16" s="42" t="n">
        <v>1896</v>
      </c>
      <c r="D16" s="42" t="n">
        <v>1762.5</v>
      </c>
      <c r="E16" s="42" t="n">
        <v>1950.4999999999998</v>
      </c>
      <c r="F16" s="11" t="n">
        <v>1549.5</v>
      </c>
      <c r="G16" s="11" t="n">
        <v>1580</v>
      </c>
      <c r="H16" s="11" t="n">
        <v>1509.2</v>
      </c>
      <c r="I16" s="11" t="n">
        <v>1450.9</v>
      </c>
      <c r="J16" s="17" t="n">
        <v>1612.6999999999998</v>
      </c>
      <c r="K16" s="17" t="n">
        <v>1647.8</v>
      </c>
    </row>
    <row r="17" ht="12.75" customHeight="1">
      <c r="A17" s="39" t="s">
        <v>13</v>
      </c>
      <c r="B17" s="39"/>
      <c r="C17" s="39"/>
      <c r="D17" s="39"/>
      <c r="E17" s="39"/>
      <c r="F17" s="39"/>
      <c r="G17" s="39"/>
      <c r="H17" s="39"/>
      <c r="I17" s="39"/>
      <c r="J17" s="39"/>
      <c r="K17" s="39"/>
    </row>
    <row r="18" ht="12.75" customHeight="1">
      <c r="A18" s="2" t="s">
        <v>4</v>
      </c>
      <c r="B18" s="10" t="n">
        <v>2430.1030000000001</v>
      </c>
      <c r="C18" s="10" t="n">
        <v>2617.9959999999996</v>
      </c>
      <c r="D18" s="10" t="n">
        <v>2846.6</v>
      </c>
      <c r="E18" s="10" t="n">
        <f>SUM(E19:E22)</f>
        <v>2870.7520000000004</v>
      </c>
      <c r="F18" s="10" t="n">
        <v>3177.817</v>
      </c>
      <c r="G18" s="10" t="n">
        <v>3481.4070000000002</v>
      </c>
      <c r="H18" s="10" t="n">
        <v>3627.069</v>
      </c>
      <c r="I18" s="10" t="n">
        <v>3910.8789999999999</v>
      </c>
      <c r="J18" s="16" t="n">
        <v>4306.7640000000001</v>
      </c>
      <c r="K18" s="16" t="n">
        <v>4831.7619999999997</v>
      </c>
    </row>
    <row r="19" ht="12.75" customHeight="1">
      <c r="A19" s="20" t="s">
        <v>12</v>
      </c>
      <c r="B19" s="11" t="n">
        <v>1314.7170000000001</v>
      </c>
      <c r="C19" s="11" t="n">
        <v>1416.9459999999999</v>
      </c>
      <c r="D19" s="11" t="n">
        <v>1465</v>
      </c>
      <c r="E19" s="11" t="n">
        <v>1477.03</v>
      </c>
      <c r="F19" s="11" t="n">
        <v>1603.673</v>
      </c>
      <c r="G19" s="11" t="n">
        <v>1705.7850000000001</v>
      </c>
      <c r="H19" s="11" t="n">
        <v>1822.9939999999999</v>
      </c>
      <c r="I19" s="11" t="n">
        <v>2051.1579999999999</v>
      </c>
      <c r="J19" s="17" t="n">
        <v>2156.9340000000002</v>
      </c>
      <c r="K19" s="17" t="n">
        <v>2501.3449999999998</v>
      </c>
    </row>
    <row r="20" ht="12.75" customHeight="1">
      <c r="A20" s="20" t="s">
        <v>11</v>
      </c>
      <c r="B20" s="11" t="n">
        <v>938.101</v>
      </c>
      <c r="C20" s="11" t="n">
        <v>1051.941</v>
      </c>
      <c r="D20" s="11" t="n">
        <v>1176.5</v>
      </c>
      <c r="E20" s="11" t="n">
        <v>1213.1179999999999</v>
      </c>
      <c r="F20" s="11" t="n">
        <v>1345.105</v>
      </c>
      <c r="G20" s="11" t="n">
        <v>1591.085</v>
      </c>
      <c r="H20" s="11" t="n">
        <v>1599.1659999999999</v>
      </c>
      <c r="I20" s="11" t="n">
        <v>1648.9829999999999</v>
      </c>
      <c r="J20" s="17" t="n">
        <v>1864.15</v>
      </c>
      <c r="K20" s="17" t="n">
        <v>2003.606</v>
      </c>
    </row>
    <row r="21" ht="12.75" customHeight="1">
      <c r="A21" s="20" t="s">
        <v>10</v>
      </c>
      <c r="B21" s="11" t="n">
        <v>142.142</v>
      </c>
      <c r="C21" s="11" t="n">
        <v>126.699</v>
      </c>
      <c r="D21" s="11" t="n">
        <v>176</v>
      </c>
      <c r="E21" s="11" t="n">
        <v>157.47800000000001</v>
      </c>
      <c r="F21" s="11" t="n">
        <v>141.87799999999999</v>
      </c>
      <c r="G21" s="11" t="n">
        <v>143.15799999999999</v>
      </c>
      <c r="H21" s="11" t="n">
        <v>163.696</v>
      </c>
      <c r="I21" s="11" t="n">
        <v>157.47499999999999</v>
      </c>
      <c r="J21" s="17" t="n">
        <v>202.86099999999999</v>
      </c>
      <c r="K21" s="17" t="n">
        <v>244.31800000000001</v>
      </c>
    </row>
    <row r="22" ht="12.75" customHeight="1">
      <c r="A22" s="20" t="s">
        <v>9</v>
      </c>
      <c r="B22" s="11" t="n">
        <v>35.143000000000001</v>
      </c>
      <c r="C22" s="11" t="n">
        <v>22.41</v>
      </c>
      <c r="D22" s="11" t="n">
        <v>28.1</v>
      </c>
      <c r="E22" s="11" t="n">
        <v>23.126000000000001</v>
      </c>
      <c r="F22" s="11" t="n">
        <v>87.161000000000001</v>
      </c>
      <c r="G22" s="11" t="n">
        <v>41.378999999999998</v>
      </c>
      <c r="H22" s="11" t="n">
        <v>41.213000000000001</v>
      </c>
      <c r="I22" s="11" t="n">
        <v>53.262999999999998</v>
      </c>
      <c r="J22" s="17" t="n">
        <v>82.819000000000003</v>
      </c>
      <c r="K22" s="17" t="n">
        <v>82.492999999999995</v>
      </c>
    </row>
    <row r="23" ht="12.75" customHeight="1">
      <c r="A23" s="39" t="s">
        <v>8</v>
      </c>
      <c r="B23" s="39"/>
      <c r="C23" s="39"/>
      <c r="D23" s="39"/>
      <c r="E23" s="39"/>
      <c r="F23" s="39"/>
      <c r="G23" s="39"/>
      <c r="H23" s="39"/>
      <c r="I23" s="39"/>
      <c r="J23" s="39"/>
      <c r="K23" s="39"/>
    </row>
    <row r="24" ht="12.75" customHeight="1">
      <c r="A24" s="2" t="s">
        <v>4</v>
      </c>
      <c r="B24" s="10" t="n">
        <v>2388.8980000000001</v>
      </c>
      <c r="C24" s="10" t="n">
        <v>2571.2979999999998</v>
      </c>
      <c r="D24" s="10" t="n">
        <v>2794.6</v>
      </c>
      <c r="E24" s="10" t="n">
        <f>E25+E26+E27</f>
        <v>2816.826</v>
      </c>
      <c r="F24" s="10" t="n">
        <v>3121.223</v>
      </c>
      <c r="G24" s="13" t="n">
        <v>3422.4949999999999</v>
      </c>
      <c r="H24" s="13" t="n">
        <v>3562.4960000000001</v>
      </c>
      <c r="I24" s="13" t="n">
        <v>3842.136</v>
      </c>
      <c r="J24" s="18" t="n">
        <v>4232.5990000000002</v>
      </c>
      <c r="K24" s="18" t="n">
        <v>4735.4480000000003</v>
      </c>
    </row>
    <row r="25" ht="12.75" customHeight="1">
      <c r="A25" s="1" t="s">
        <v>7</v>
      </c>
      <c r="B25" s="11" t="n">
        <v>477.2</v>
      </c>
      <c r="C25" s="11" t="n">
        <v>521.89599999999996</v>
      </c>
      <c r="D25" s="11" t="n">
        <v>635</v>
      </c>
      <c r="E25" s="11" t="n">
        <v>740.63699999999994</v>
      </c>
      <c r="F25" s="11" t="n">
        <v>876.798</v>
      </c>
      <c r="G25" s="14" t="n">
        <v>851.94899999999996</v>
      </c>
      <c r="H25" s="14" t="n">
        <v>918.51099999999997</v>
      </c>
      <c r="I25" s="14" t="n">
        <v>982.10299999999995</v>
      </c>
      <c r="J25" s="19" t="n">
        <v>1163.143</v>
      </c>
      <c r="K25" s="19" t="n">
        <v>1354.7560000000001</v>
      </c>
    </row>
    <row r="26" ht="12.75" customHeight="1">
      <c r="A26" s="20" t="s">
        <v>6</v>
      </c>
      <c r="B26" s="11" t="n">
        <v>815.01300000000003</v>
      </c>
      <c r="C26" s="11" t="n">
        <v>911.62400000000002</v>
      </c>
      <c r="D26" s="11" t="n">
        <v>938.8</v>
      </c>
      <c r="E26" s="11" t="n">
        <v>1107.3</v>
      </c>
      <c r="F26" s="11" t="n">
        <v>1137.069</v>
      </c>
      <c r="G26" s="14" t="n">
        <v>1237.393</v>
      </c>
      <c r="H26" s="14" t="n">
        <v>1205.232</v>
      </c>
      <c r="I26" s="14" t="n">
        <v>1324.7940000000001</v>
      </c>
      <c r="J26" s="19" t="n">
        <v>1519.1969999999999</v>
      </c>
      <c r="K26" s="19" t="n">
        <v>1662.827</v>
      </c>
    </row>
    <row r="27" ht="12.75" customHeight="1">
      <c r="A27" s="43" t="s">
        <v>5</v>
      </c>
      <c r="B27" s="42" t="n">
        <v>1096.6849999999999</v>
      </c>
      <c r="C27" s="42" t="n">
        <v>1137.778</v>
      </c>
      <c r="D27" s="42" t="n">
        <v>1220.9000000000001</v>
      </c>
      <c r="E27" s="42" t="n">
        <v>968.88900000000001</v>
      </c>
      <c r="F27" s="11" t="n">
        <v>1107.356</v>
      </c>
      <c r="G27" s="14" t="n">
        <v>1333.153</v>
      </c>
      <c r="H27" s="14" t="n">
        <v>1438.7529999999999</v>
      </c>
      <c r="I27" s="14" t="n">
        <v>1535.239</v>
      </c>
      <c r="J27" s="19" t="n">
        <v>1550.259</v>
      </c>
      <c r="K27" s="19" t="n">
        <v>1717.865</v>
      </c>
    </row>
    <row r="28" ht="12.75" customHeight="1">
      <c r="A28" s="39" t="s">
        <v>29</v>
      </c>
      <c r="B28" s="39"/>
      <c r="C28" s="39"/>
      <c r="D28" s="39"/>
      <c r="E28" s="39"/>
      <c r="F28" s="39"/>
      <c r="G28" s="39"/>
      <c r="H28" s="39"/>
      <c r="I28" s="39"/>
      <c r="J28" s="39"/>
      <c r="K28" s="39"/>
    </row>
    <row r="29" ht="12.75" customHeight="1">
      <c r="A29" s="41" t="s">
        <v>4</v>
      </c>
      <c r="B29" s="10" t="n">
        <v>2430.1030000000001</v>
      </c>
      <c r="C29" s="10" t="n">
        <v>2617.9959999999996</v>
      </c>
      <c r="D29" s="10" t="n">
        <v>2846.6</v>
      </c>
      <c r="E29" s="10" t="n">
        <f>SUM(E30:E35)</f>
        <v>2870.752</v>
      </c>
      <c r="F29" s="10" t="n">
        <v>3177.817</v>
      </c>
      <c r="G29" s="10" t="n">
        <v>3481.4070000000002</v>
      </c>
      <c r="H29" s="10" t="n">
        <v>3627.069</v>
      </c>
      <c r="I29" s="10" t="n">
        <v>3910.8789999999999</v>
      </c>
      <c r="J29" s="10" t="n">
        <v>4306.7640000000001</v>
      </c>
      <c r="K29" s="10" t="n">
        <v>4831.7619999999997</v>
      </c>
    </row>
    <row r="30" ht="12.75" customHeight="1">
      <c r="A30" s="20" t="s">
        <v>3</v>
      </c>
      <c r="B30" s="11" t="n">
        <v>883.76599999999996</v>
      </c>
      <c r="C30" s="11" t="n">
        <v>946.86400000000003</v>
      </c>
      <c r="D30" s="11" t="n">
        <v>952</v>
      </c>
      <c r="E30" s="11" t="n">
        <v>971.48500000000001</v>
      </c>
      <c r="F30" s="11" t="n">
        <v>1119.6410000000001</v>
      </c>
      <c r="G30" s="11" t="n">
        <v>1306.596</v>
      </c>
      <c r="H30" s="14" t="n">
        <v>1490.8119999999999</v>
      </c>
      <c r="I30" s="14" t="n">
        <v>1631.4739999999999</v>
      </c>
      <c r="J30" s="21" t="n">
        <v>1674.8119999999999</v>
      </c>
      <c r="K30" s="21" t="n">
        <v>1698.886</v>
      </c>
    </row>
    <row r="31" ht="12.75" customHeight="1">
      <c r="A31" s="20" t="s">
        <v>30</v>
      </c>
      <c r="B31" s="11" t="n">
        <v>974.78099999999995</v>
      </c>
      <c r="C31" s="11" t="n">
        <v>1048.308</v>
      </c>
      <c r="D31" s="11" t="n">
        <v>1254.5</v>
      </c>
      <c r="E31" s="11" t="n">
        <v>1382.26</v>
      </c>
      <c r="F31" s="11" t="n">
        <v>1530.8530000000001</v>
      </c>
      <c r="G31" s="11" t="n">
        <v>1613.4929999999999</v>
      </c>
      <c r="H31" s="14" t="n">
        <v>1523.13</v>
      </c>
      <c r="I31" s="14" t="n">
        <v>1638.0989999999999</v>
      </c>
      <c r="J31" s="21" t="n">
        <v>1839.077</v>
      </c>
      <c r="K31" s="21" t="n">
        <v>2174.317</v>
      </c>
    </row>
    <row r="32" ht="12.75" customHeight="1">
      <c r="A32" s="20" t="s">
        <v>2</v>
      </c>
      <c r="B32" s="11" t="n">
        <v>15.164</v>
      </c>
      <c r="C32" s="11" t="n">
        <v>18.158000000000001</v>
      </c>
      <c r="D32" s="11" t="n">
        <v>25.2</v>
      </c>
      <c r="E32" s="11" t="n">
        <v>23.486999999999998</v>
      </c>
      <c r="F32" s="11" t="n">
        <v>27.419</v>
      </c>
      <c r="G32" s="11" t="n">
        <v>32.094000000000001</v>
      </c>
      <c r="H32" s="14" t="n">
        <v>23.882999999999999</v>
      </c>
      <c r="I32" s="14" t="n">
        <v>24.16</v>
      </c>
      <c r="J32" s="21" t="n">
        <v>28.673999999999999</v>
      </c>
      <c r="K32" s="21" t="n">
        <v>45.970999999999997</v>
      </c>
    </row>
    <row r="33" ht="12.75" customHeight="1">
      <c r="A33" s="20" t="s">
        <v>38</v>
      </c>
      <c r="B33" s="11" t="s">
        <v>31</v>
      </c>
      <c r="C33" s="11" t="s">
        <v>31</v>
      </c>
      <c r="D33" s="11" t="s">
        <v>31</v>
      </c>
      <c r="E33" s="11" t="s">
        <v>31</v>
      </c>
      <c r="F33" s="11" t="s">
        <v>31</v>
      </c>
      <c r="G33" s="11" t="s">
        <v>31</v>
      </c>
      <c r="H33" s="14" t="n">
        <v>48.320999999999998</v>
      </c>
      <c r="I33" s="14" t="n">
        <v>48.905999999999999</v>
      </c>
      <c r="J33" s="21" t="n">
        <v>64.837000000000003</v>
      </c>
      <c r="K33" s="21" t="n">
        <v>64.903000000000006</v>
      </c>
    </row>
    <row r="34" ht="12.75" customHeight="1">
      <c r="A34" s="20" t="s">
        <v>1</v>
      </c>
      <c r="B34" s="11" t="n">
        <v>505.37799999999999</v>
      </c>
      <c r="C34" s="11" t="n">
        <v>553.98099999999999</v>
      </c>
      <c r="D34" s="11" t="n">
        <v>562.79999999999995</v>
      </c>
      <c r="E34" s="11" t="n">
        <v>424.488</v>
      </c>
      <c r="F34" s="11" t="n">
        <v>411.05099999999999</v>
      </c>
      <c r="G34" s="11" t="n">
        <v>424.43599999999998</v>
      </c>
      <c r="H34" s="14" t="n">
        <v>440.44400000000002</v>
      </c>
      <c r="I34" s="14" t="n">
        <v>448.06200000000001</v>
      </c>
      <c r="J34" s="21" t="n">
        <v>560.90599999999995</v>
      </c>
      <c r="K34" s="21" t="n">
        <v>847.68499999999995</v>
      </c>
    </row>
    <row r="35" ht="12.75" customHeight="1">
      <c r="A35" s="20" t="s">
        <v>0</v>
      </c>
      <c r="B35" s="11" t="n">
        <v>51.014000000000003</v>
      </c>
      <c r="C35" s="11" t="n">
        <v>50.685000000000002</v>
      </c>
      <c r="D35" s="11" t="n">
        <v>52</v>
      </c>
      <c r="E35" s="11" t="n">
        <v>69.031999999999996</v>
      </c>
      <c r="F35" s="11" t="n">
        <v>88.852999999999994</v>
      </c>
      <c r="G35" s="11" t="n">
        <v>104.788</v>
      </c>
      <c r="H35" s="14" t="n">
        <v>100.479</v>
      </c>
      <c r="I35" s="22" t="n">
        <v>120.178</v>
      </c>
      <c r="J35" s="23" t="n">
        <v>138.458</v>
      </c>
      <c r="K35" s="23" t="s">
        <v>37</v>
      </c>
    </row>
    <row r="36" ht="12.75" customHeight="1">
      <c r="A36" s="40" t="s">
        <v>33</v>
      </c>
      <c r="B36" s="40"/>
      <c r="C36" s="40"/>
      <c r="D36" s="40"/>
      <c r="E36" s="40"/>
      <c r="F36" s="40"/>
      <c r="G36" s="40"/>
      <c r="H36" s="40"/>
      <c r="I36" s="40"/>
      <c r="J36" s="40"/>
      <c r="K36" s="40"/>
    </row>
    <row r="37" ht="26.25" customHeight="1">
      <c r="A37" s="37" t="s">
        <v>34</v>
      </c>
      <c r="B37" s="37"/>
      <c r="C37" s="37"/>
      <c r="D37" s="37"/>
      <c r="E37" s="37"/>
      <c r="F37" s="37"/>
      <c r="G37" s="37"/>
      <c r="H37" s="37"/>
      <c r="I37" s="37"/>
      <c r="J37" s="37"/>
      <c r="K37" s="37"/>
    </row>
    <row r="38" ht="25.2" customHeight="1">
      <c r="A38" s="37" t="s">
        <v>39</v>
      </c>
      <c r="B38" s="37"/>
      <c r="C38" s="37"/>
      <c r="D38" s="37"/>
      <c r="E38" s="37"/>
      <c r="F38" s="37"/>
      <c r="G38" s="37"/>
      <c r="H38" s="37"/>
      <c r="I38" s="37"/>
      <c r="J38" s="37"/>
      <c r="K38" s="37"/>
    </row>
    <row r="40" ht="12.75" customHeight="1">
      <c r="I40" s="24"/>
    </row>
    <row r="41" ht="12.75" customHeight="1">
      <c r="I41" s="24"/>
    </row>
  </sheetData>
  <mergeCells count="14">
    <mergeCell ref="A38:K38"/>
    <mergeCell ref="A7:K7"/>
    <mergeCell ref="A12:K12"/>
    <mergeCell ref="A17:K17"/>
    <mergeCell ref="A23:K23"/>
    <mergeCell ref="A28:K28"/>
    <mergeCell ref="A36:K36"/>
    <mergeCell ref="A37:K37"/>
    <mergeCell ref="A5:K5"/>
    <mergeCell ref="B3:K3"/>
    <mergeCell ref="E1:F1"/>
    <mergeCell ref="A3:A4"/>
    <mergeCell ref="A2:H2"/>
    <mergeCell ref="I2:K2"/>
  </mergeCells>
  <pageMargins left="0.78740157499999996" right="0.78740157499999996" top="0.984251969" bottom="0.984251969" header="0.4921259845" footer="0.4921259845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Trautinger Franz</cp:lastModifiedBy>
  <dcterms:created xsi:type="dcterms:W3CDTF">2012-08-09T12:21:10Z</dcterms:created>
  <dcterms:modified xsi:type="dcterms:W3CDTF">2025-11-21T10:49:32Z</dcterms:modified>
</cp:coreProperties>
</file>