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DieseArbeitsmappe" defaultThemeVersion="124226"/>
  <bookViews>
    <workbookView xWindow="768" yWindow="768" windowWidth="10860" windowHeight="10560" firstSheet="0" activeTab="0"/>
  </bookViews>
  <sheets>
    <sheet name="aktuell" sheetId="15" state="visible" r:id="rId1"/>
  </sheets>
  <definedNames>
    <definedName name="_xlnm.Print_Area" localSheetId="0">aktuell!$A$1:$H$65</definedName>
  </definedNames>
  <calcPr calcId="191029"/>
</workbook>
</file>

<file path=xl/sharedStrings.xml><?xml version="1.0" encoding="utf-8"?>
<sst xmlns="http://schemas.openxmlformats.org/spreadsheetml/2006/main" count="16" uniqueCount="16">
  <si>
    <t>Übernachtungen</t>
  </si>
  <si>
    <t>Nationale und internationale Kongresse</t>
  </si>
  <si>
    <t>Nationale und internationale Kongresse in Wien seit 2006</t>
  </si>
  <si>
    <t xml:space="preserve"> </t>
  </si>
  <si>
    <t>Jahr</t>
  </si>
  <si>
    <t>Insgesamt</t>
  </si>
  <si>
    <t>Ø Teilnehmer-
Innenzahl</t>
  </si>
  <si>
    <t>Ø Dauer in Tagen</t>
    <phoneticPr fontId="0" type="noConversion"/>
  </si>
  <si>
    <t>Nationale Kongresse</t>
  </si>
  <si>
    <t>Internationale Kongresse</t>
  </si>
  <si>
    <t>TeilnehmerInnen</t>
  </si>
  <si>
    <t>Kongresstage</t>
  </si>
  <si>
    <t>Teilnehmer-
Innentage</t>
    <phoneticPr fontId="0" type="noConversion"/>
  </si>
  <si>
    <t>B0064</t>
  </si>
  <si>
    <t>Quelle: Wien Tourismus – Vienna Convention Bureau.</t>
  </si>
  <si>
    <t>absolut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</si>
</sst>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3">
    <font>
      <sz val="10"/>
      <name val="Arial"/>
    </font>
    <font>
      <sz val="9"/>
      <color rgb="#000000"/>
      <name val="Arial"/>
      <family val="2"/>
      <b/>
    </font>
    <font>
      <sz val="9"/>
      <color rgb="#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indexed="64"/>
      </top>
    </border>
    <border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</borders>
  <cellStyleXfs count="1">
    <xf numFmtId="0" fontId="0" fillId="0" borderId="0"/>
  </cellStyleXfs>
  <cellXfs count="17">
    <xf numFmtId="0" fontId="0" fillId="0" borderId="0" xfId="0"/>
    <xf numFmtId="0" fontId="1" fillId="0" borderId="1" xfId="0" applyFont="1" applyBorder="1" applyAlignment="1">
      <alignment textRotation="90" horizontal="center" vertical="center" wrapText="1"/>
    </xf>
    <xf numFmtId="0" fontId="1" fillId="0" borderId="2" xfId="0" applyFont="1" applyBorder="1" applyAlignment="1">
      <alignment textRotation="90" horizontal="center" vertical="center"/>
    </xf>
    <xf numFmtId="0" fontId="2" fillId="0" borderId="0" xfId="0" applyFont="1" applyAlignment="1">
      <alignment horizontal="center"/>
    </xf>
    <xf numFmtId="0" fontId="2" fillId="0" borderId="3" xfId="0" applyFont="1" applyBorder="1" applyAlignment="1">
      <alignment horizontal="left" wrapText="1"/>
    </xf>
    <xf numFmtId="0" fontId="1" fillId="0" borderId="4" xfId="0" applyFont="1" applyBorder="1" applyAlignment="1">
      <alignment horizontal="left"/>
    </xf>
    <xf numFmtId="0" fontId="2" fillId="0" borderId="4" xfId="0" applyFont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3" fontId="2" fillId="0" borderId="0" xfId="0" applyFont="1" applyNumberFormat="1" applyAlignment="1">
      <alignment horizontal="right"/>
    </xf>
    <xf numFmtId="164" fontId="2" fillId="0" borderId="0" xfId="0" applyFont="1" applyNumberFormat="1" applyAlignment="1">
      <alignment horizontal="right"/>
    </xf>
    <xf numFmtId="0" fontId="2" fillId="0" borderId="0" xfId="0" applyFont="1"/>
    <xf numFmtId="3" fontId="2" fillId="0" borderId="0" xfId="0" applyFont="1" applyNumberFormat="1"/>
    <xf numFmtId="165" fontId="2" fillId="0" borderId="0" xfId="0" applyFont="1" applyNumberFormat="1"/>
    <xf numFmtId="0" fontId="1" fillId="0" borderId="1" xfId="0" applyFont="1" applyBorder="1" applyAlignment="1">
      <alignment textRotation="90"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 codeName="Tabelle11"/>
  <dimension ref="A1"/>
  <sheetViews>
    <sheetView tabSelected="true" zoomScaleNormal="100" workbookViewId="0"/>
  </sheetViews>
  <sheetFormatPr defaultRowHeight="15.0" baseColWidth="10"/>
  <cols>
    <col min="1" max="1" width="12.33203125" hidden="0" customWidth="1"/>
    <col min="2" max="2" width="8.88671875" hidden="0" customWidth="1"/>
    <col min="3" max="3" width="9.109375" hidden="0" customWidth="1"/>
    <col min="4" max="4" width="10.44140625" hidden="0" customWidth="1"/>
    <col min="5" max="5" width="10.44140625" hidden="0" customWidth="1"/>
    <col min="6" max="6" width="9.44140625" hidden="0" customWidth="1"/>
    <col min="7" max="7" width="10.44140625" hidden="0" customWidth="1"/>
    <col min="8" max="8" width="9.44140625" hidden="0" customWidth="1"/>
  </cols>
  <sheetData>
    <row r="1" ht="12.75" customHeight="1">
      <c r="A1" s="13" t="s">
        <v>13</v>
      </c>
    </row>
    <row r="2" ht="12.75" customHeight="1">
      <c r="A2" s="5" t="s">
        <v>2</v>
      </c>
      <c r="B2" s="5"/>
      <c r="C2" s="5"/>
      <c r="D2" s="5"/>
      <c r="E2" s="5"/>
      <c r="F2" s="5"/>
      <c r="G2" s="6" t="s">
        <v>3</v>
      </c>
      <c r="H2" s="6"/>
    </row>
    <row r="3" ht="12.75" customHeight="1">
      <c r="A3" s="8" t="s">
        <v>4</v>
      </c>
      <c r="B3" s="9" t="s">
        <v>1</v>
      </c>
      <c r="C3" s="9"/>
      <c r="D3" s="9"/>
      <c r="E3" s="9"/>
      <c r="F3" s="9"/>
      <c r="G3" s="9"/>
      <c r="H3" s="10"/>
    </row>
    <row r="4" ht="77.25" customHeight="1">
      <c r="A4" s="8"/>
      <c r="B4" s="16" t="s">
        <v>15</v>
      </c>
      <c r="C4" s="1" t="s">
        <v>10</v>
      </c>
      <c r="D4" s="1" t="s">
        <v>6</v>
      </c>
      <c r="E4" s="1" t="s">
        <v>7</v>
      </c>
      <c r="F4" s="16" t="s">
        <v>11</v>
      </c>
      <c r="G4" s="1" t="s">
        <v>12</v>
      </c>
      <c r="H4" s="2" t="s">
        <v>0</v>
      </c>
    </row>
    <row r="5" ht="12.75" customHeight="1">
      <c r="A5" s="7" t="s">
        <v>5</v>
      </c>
      <c r="B5" s="7"/>
      <c r="C5" s="7"/>
      <c r="D5" s="7"/>
      <c r="E5" s="7"/>
      <c r="F5" s="7"/>
      <c r="G5" s="7"/>
      <c r="H5" s="7"/>
    </row>
    <row r="6" ht="12.75" customHeight="1">
      <c r="A6" s="3" t="n">
        <v>2006</v>
      </c>
      <c r="B6" s="11" t="n">
        <f t="shared" ref="B6:C9" si="0">B26+B46</f>
        <v>782</v>
      </c>
      <c r="C6" s="11" t="n">
        <f t="shared" si="0"/>
        <v>230210</v>
      </c>
      <c r="D6" s="11" t="n">
        <f>C6/B6</f>
        <v>294.38618925831202</v>
      </c>
      <c r="E6" s="12" t="n">
        <f>F6/B6</f>
        <v>3.0242966751918159</v>
      </c>
      <c r="F6" s="11" t="n">
        <f t="shared" ref="F6:G9" si="1">F26+F46</f>
        <v>2365</v>
      </c>
      <c r="G6" s="11" t="n">
        <f t="shared" si="1"/>
        <v>741173</v>
      </c>
      <c r="H6" s="11" t="n">
        <v>911786</v>
      </c>
    </row>
    <row r="7" ht="12.75" customHeight="1">
      <c r="A7" s="3" t="n">
        <v>2007</v>
      </c>
      <c r="B7" s="11" t="n">
        <f t="shared" si="0"/>
        <v>713</v>
      </c>
      <c r="C7" s="11" t="n">
        <f t="shared" si="0"/>
        <v>275592</v>
      </c>
      <c r="D7" s="11" t="n">
        <f>C7/B7</f>
        <v>386.52454417952316</v>
      </c>
      <c r="E7" s="12" t="n">
        <f>F7/B7</f>
        <v>3.096774193548387</v>
      </c>
      <c r="F7" s="11" t="n">
        <f t="shared" si="1"/>
        <v>2208</v>
      </c>
      <c r="G7" s="11" t="n">
        <f t="shared" si="1"/>
        <v>903092</v>
      </c>
      <c r="H7" s="11" t="n">
        <v>1145730</v>
      </c>
    </row>
    <row r="8" ht="12.75" customHeight="1">
      <c r="A8" s="3" t="n">
        <v>2008</v>
      </c>
      <c r="B8" s="11" t="n">
        <f t="shared" si="0"/>
        <v>701</v>
      </c>
      <c r="C8" s="11" t="n">
        <f t="shared" si="0"/>
        <v>233174</v>
      </c>
      <c r="D8" s="11" t="n">
        <f>C8/B8</f>
        <v>332.63052781740373</v>
      </c>
      <c r="E8" s="12" t="n">
        <f>F8/B8</f>
        <v>2.9514978601997148</v>
      </c>
      <c r="F8" s="11" t="n">
        <f t="shared" si="1"/>
        <v>2069</v>
      </c>
      <c r="G8" s="11" t="n">
        <f t="shared" si="1"/>
        <v>743727</v>
      </c>
      <c r="H8" s="11" t="n">
        <v>964708</v>
      </c>
    </row>
    <row r="9" ht="12.75" customHeight="1">
      <c r="A9" s="3" t="n">
        <v>2009</v>
      </c>
      <c r="B9" s="11" t="n">
        <f t="shared" si="0"/>
        <v>882</v>
      </c>
      <c r="C9" s="11" t="n">
        <f t="shared" si="0"/>
        <v>303335</v>
      </c>
      <c r="D9" s="11" t="n">
        <f>C9/B9</f>
        <v>343.91723356009072</v>
      </c>
      <c r="E9" s="12" t="n">
        <f>F9/B9</f>
        <v>2.7687074829931975</v>
      </c>
      <c r="F9" s="11" t="n">
        <f t="shared" si="1"/>
        <v>2442</v>
      </c>
      <c r="G9" s="11" t="n">
        <f t="shared" si="1"/>
        <v>912561</v>
      </c>
      <c r="H9" s="11" t="n">
        <v>1128901</v>
      </c>
    </row>
    <row r="10" ht="12.75" customHeight="1">
      <c r="A10" s="3" t="n">
        <v>2010</v>
      </c>
      <c r="B10" s="11" t="n">
        <v>935</v>
      </c>
      <c r="C10" s="11" t="n">
        <v>305608</v>
      </c>
      <c r="D10" s="11" t="n">
        <f t="shared" ref="D10:D11" si="2">C10/B10</f>
        <v>326.8534759358289</v>
      </c>
      <c r="E10" s="12" t="n">
        <f>F10/B10</f>
        <v>2.7475935828877005</v>
      </c>
      <c r="F10" s="11" t="n">
        <v>2569</v>
      </c>
      <c r="G10" s="11" t="n">
        <v>861222</v>
      </c>
      <c r="H10" s="11" t="n">
        <v>1053850</v>
      </c>
    </row>
    <row r="11" ht="12.75" customHeight="1">
      <c r="A11" s="3" t="n">
        <v>2011</v>
      </c>
      <c r="B11" s="11" t="n">
        <v>1018</v>
      </c>
      <c r="C11" s="11" t="n">
        <v>328787</v>
      </c>
      <c r="D11" s="11" t="n">
        <f t="shared" si="2"/>
        <v>322.97347740667976</v>
      </c>
      <c r="E11" s="12" t="n">
        <f t="shared" ref="E11" si="3">F11/B11</f>
        <v>2.7141453831041256</v>
      </c>
      <c r="F11" s="11" t="n">
        <v>2763</v>
      </c>
      <c r="G11" s="11" t="n">
        <v>903634</v>
      </c>
      <c r="H11" s="11" t="n">
        <v>1097782</v>
      </c>
    </row>
    <row r="12" ht="12.75" customHeight="1">
      <c r="A12" s="3" t="n">
        <v>2012</v>
      </c>
      <c r="B12" s="11" t="n">
        <v>1146</v>
      </c>
      <c r="C12" s="11" t="n">
        <v>367127</v>
      </c>
      <c r="D12" s="11" t="n">
        <f>C12/B12</f>
        <v>320.35514834205935</v>
      </c>
      <c r="E12" s="12" t="n">
        <f t="shared" ref="E12:E19" si="4">F12/B12</f>
        <v>2.7059336823734728</v>
      </c>
      <c r="F12" s="11" t="n">
        <v>3101</v>
      </c>
      <c r="G12" s="11" t="n">
        <v>1019251</v>
      </c>
      <c r="H12" s="11" t="n">
        <v>1263198</v>
      </c>
    </row>
    <row r="13" ht="12.75" customHeight="1">
      <c r="A13" s="3" t="n">
        <v>2013</v>
      </c>
      <c r="B13" s="11" t="n">
        <v>1221</v>
      </c>
      <c r="C13" s="11" t="n">
        <v>364101</v>
      </c>
      <c r="D13" s="11" t="n">
        <f>C13/B13</f>
        <v>298.19901719901719</v>
      </c>
      <c r="E13" s="12" t="n">
        <f t="shared" si="4"/>
        <v>2.4873054873054872</v>
      </c>
      <c r="F13" s="11" t="n">
        <v>3037</v>
      </c>
      <c r="G13" s="11" t="n">
        <v>941034</v>
      </c>
      <c r="H13" s="11" t="n">
        <v>1128513</v>
      </c>
    </row>
    <row r="14" ht="12.75" customHeight="1">
      <c r="A14" s="3" t="n">
        <v>2014</v>
      </c>
      <c r="B14" s="11" t="n">
        <v>1458</v>
      </c>
      <c r="C14" s="11" t="n">
        <f>C34+C54</f>
        <v>381840</v>
      </c>
      <c r="D14" s="11" t="n">
        <f>C14/B14</f>
        <v>261.89300411522635</v>
      </c>
      <c r="E14" s="12" t="n">
        <f t="shared" si="4"/>
        <v>2.4540466392318243</v>
      </c>
      <c r="F14" s="11" t="n">
        <v>3578</v>
      </c>
      <c r="G14" s="11" t="n">
        <f>G34+G54</f>
        <v>1005096</v>
      </c>
      <c r="H14" s="11" t="n">
        <v>1198720</v>
      </c>
      <c r="I14" s="11"/>
    </row>
    <row r="15" ht="12.75" customHeight="1">
      <c r="A15" s="3" t="n">
        <v>2015</v>
      </c>
      <c r="B15" s="11" t="n">
        <v>1392</v>
      </c>
      <c r="C15" s="11" t="n">
        <f>C35+C55</f>
        <v>387553</v>
      </c>
      <c r="D15" s="11" t="n">
        <f>C15/B15</f>
        <v>278.41451149425285</v>
      </c>
      <c r="E15" s="12" t="n">
        <f t="shared" si="4"/>
        <v>2.5790229885057472</v>
      </c>
      <c r="F15" s="11" t="n">
        <v>3590</v>
      </c>
      <c r="G15" s="11" t="n">
        <f>G35+G55</f>
        <v>1099899.6000000001</v>
      </c>
      <c r="H15" s="11" t="n">
        <v>1394398</v>
      </c>
      <c r="I15" s="11"/>
    </row>
    <row r="16" ht="12.75" customHeight="1">
      <c r="A16" s="3" t="n">
        <v>2016</v>
      </c>
      <c r="B16" s="11" t="n">
        <v>1320</v>
      </c>
      <c r="C16" s="11" t="n">
        <f t="shared" ref="C16" si="5">C36+C56</f>
        <v>398576</v>
      </c>
      <c r="D16" s="11" t="n">
        <f t="shared" ref="D16:D19" si="6">C16/B16</f>
        <v>301.95151515151514</v>
      </c>
      <c r="E16" s="12" t="n">
        <f t="shared" si="4"/>
        <v>2.5287878787878788</v>
      </c>
      <c r="F16" s="11" t="n">
        <v>3338</v>
      </c>
      <c r="G16" s="11" t="n">
        <f>G36+G56</f>
        <v>1097406</v>
      </c>
      <c r="H16" s="11" t="n">
        <f>H36+H56</f>
        <v>1422477</v>
      </c>
      <c r="I16" s="11"/>
    </row>
    <row r="17" ht="12.75" customHeight="1">
      <c r="A17" s="3" t="n">
        <v>2017</v>
      </c>
      <c r="B17" s="11" t="n">
        <v>1314</v>
      </c>
      <c r="C17" s="11" t="n">
        <v>429727</v>
      </c>
      <c r="D17" s="11" t="n">
        <f t="shared" si="6"/>
        <v>327.03729071537293</v>
      </c>
      <c r="E17" s="12" t="n">
        <f t="shared" si="4"/>
        <v>2.5981735159817352</v>
      </c>
      <c r="F17" s="11" t="n">
        <v>3414</v>
      </c>
      <c r="G17" s="11" t="n">
        <v>1175450</v>
      </c>
      <c r="H17" s="11" t="n">
        <v>1528800</v>
      </c>
      <c r="I17" s="11"/>
    </row>
    <row r="18" ht="12.75" customHeight="1">
      <c r="A18" s="3" t="n">
        <v>2018</v>
      </c>
      <c r="B18" s="11" t="n">
        <v>1544</v>
      </c>
      <c r="C18" s="11" t="n">
        <v>454103</v>
      </c>
      <c r="D18" s="11" t="n">
        <f t="shared" si="6"/>
        <v>294.10816062176167</v>
      </c>
      <c r="E18" s="12" t="n">
        <f t="shared" si="4"/>
        <v>2.4572538860103625</v>
      </c>
      <c r="F18" s="11" t="n">
        <v>3794</v>
      </c>
      <c r="G18" s="11" t="n">
        <v>1167607</v>
      </c>
      <c r="H18" s="11" t="n">
        <v>1609534</v>
      </c>
      <c r="I18" s="11"/>
    </row>
    <row r="19" ht="12.75" customHeight="1">
      <c r="A19" s="3" t="n">
        <v>2019</v>
      </c>
      <c r="B19" s="11" t="n">
        <v>1420</v>
      </c>
      <c r="C19" s="11" t="n">
        <v>358906</v>
      </c>
      <c r="D19" s="11" t="n">
        <f t="shared" si="6"/>
        <v>252.75070422535211</v>
      </c>
      <c r="E19" s="12" t="n">
        <f t="shared" si="4"/>
        <v>2.2338028169014086</v>
      </c>
      <c r="F19" s="11" t="n">
        <v>3172</v>
      </c>
      <c r="G19" s="11" t="n">
        <v>877260</v>
      </c>
      <c r="H19" s="11" t="n">
        <v>1199068</v>
      </c>
      <c r="I19" s="11"/>
    </row>
    <row r="20" ht="12.75" customHeight="1">
      <c r="A20" s="3" t="n">
        <v>2020</v>
      </c>
      <c r="B20" s="11" t="n">
        <v>570</v>
      </c>
      <c r="C20" s="11" t="n">
        <f t="shared" ref="C20" si="7">C33+C46</f>
        <v>313890</v>
      </c>
      <c r="D20" s="11" t="n">
        <f>C20/B20</f>
        <v>550.68421052631584</v>
      </c>
      <c r="E20" s="12" t="n">
        <f>F20/B20</f>
        <v>5.1877192982456144</v>
      </c>
      <c r="F20" s="11" t="n">
        <f t="shared" ref="F20:H20" si="8">F33+F46</f>
        <v>2957</v>
      </c>
      <c r="G20" s="11" t="n">
        <f t="shared" si="8"/>
        <v>868431</v>
      </c>
      <c r="H20" s="11" t="n">
        <f t="shared" si="8"/>
        <v>980451</v>
      </c>
      <c r="I20" s="11"/>
    </row>
    <row r="21" ht="12.75" customHeight="1">
      <c r="A21" s="3" t="n">
        <v>2021</v>
      </c>
      <c r="B21" s="11" t="n">
        <v>572</v>
      </c>
      <c r="C21" s="11" t="n">
        <v>84331</v>
      </c>
      <c r="D21" s="11" t="n">
        <f>C21/B21</f>
        <v>147.43181818181819</v>
      </c>
      <c r="E21" s="12" t="n">
        <f>F21/B21</f>
        <v>2.5209790209790208</v>
      </c>
      <c r="F21" s="11" t="n">
        <v>1442</v>
      </c>
      <c r="G21" s="11" t="n">
        <v>213149</v>
      </c>
      <c r="H21" s="11" t="n">
        <v>230173</v>
      </c>
      <c r="I21" s="11"/>
    </row>
    <row r="22" ht="12.75" customHeight="1">
      <c r="A22" s="3" t="n">
        <v>2022</v>
      </c>
      <c r="B22" s="11" t="n">
        <v>1672</v>
      </c>
      <c r="C22" s="11" t="n">
        <v>302067</v>
      </c>
      <c r="D22" s="11" t="n">
        <f>C22/B22</f>
        <v>180.66208133971293</v>
      </c>
      <c r="E22" s="12" t="n">
        <f t="shared" ref="E22:E23" si="9">F22/B22</f>
        <v>2.1566985645933014</v>
      </c>
      <c r="F22" s="11" t="n">
        <v>3606</v>
      </c>
      <c r="G22" s="11" t="n">
        <v>809212</v>
      </c>
      <c r="H22" s="11" t="n">
        <v>968622</v>
      </c>
      <c r="I22" s="11"/>
    </row>
    <row r="23" ht="12.75" customHeight="1">
      <c r="A23" s="3" t="n">
        <v>2023</v>
      </c>
      <c r="B23" s="11" t="n">
        <v>2154</v>
      </c>
      <c r="C23" s="11" t="n">
        <v>390469</v>
      </c>
      <c r="D23" s="11" t="n">
        <f>C23/B23</f>
        <v>181.27623026926648</v>
      </c>
      <c r="E23" s="12" t="n">
        <f t="shared" si="9"/>
        <v>2.0682451253481893</v>
      </c>
      <c r="F23" s="11" t="n">
        <v>4455</v>
      </c>
      <c r="G23" s="11" t="n">
        <v>1201861</v>
      </c>
      <c r="H23" s="11" t="n">
        <v>1201695</v>
      </c>
    </row>
    <row r="24" ht="12.75" customHeight="1">
      <c r="A24" s="3" t="n">
        <v>2024</v>
      </c>
      <c r="B24" s="11" t="n">
        <v>2193</v>
      </c>
      <c r="C24" s="11" t="n">
        <v>400317</v>
      </c>
      <c r="D24" s="11" t="n">
        <v>182.54309165526675</v>
      </c>
      <c r="E24" s="12" t="n">
        <v>2.0633834929320565</v>
      </c>
      <c r="F24" s="11" t="n">
        <v>4525</v>
      </c>
      <c r="G24" s="11" t="n">
        <v>1254212</v>
      </c>
      <c r="H24" s="11" t="n">
        <v>1484350</v>
      </c>
    </row>
    <row r="25" ht="12.75" customHeight="1">
      <c r="A25" s="7" t="s">
        <v>8</v>
      </c>
      <c r="B25" s="7"/>
      <c r="C25" s="7"/>
      <c r="D25" s="7"/>
      <c r="E25" s="7"/>
      <c r="F25" s="7"/>
      <c r="G25" s="7"/>
      <c r="H25" s="7"/>
    </row>
    <row r="26" ht="12.75" customHeight="1">
      <c r="A26" s="3" t="n">
        <v>2006</v>
      </c>
      <c r="B26" s="11" t="n">
        <v>175</v>
      </c>
      <c r="C26" s="11" t="n">
        <v>48803</v>
      </c>
      <c r="D26" s="11" t="n">
        <f>C26/B26</f>
        <v>278.87428571428569</v>
      </c>
      <c r="E26" s="12" t="n">
        <f>F26/B26</f>
        <v>2.2571428571428571</v>
      </c>
      <c r="F26" s="11" t="n">
        <v>395</v>
      </c>
      <c r="G26" s="11" t="n">
        <v>112422</v>
      </c>
      <c r="H26" s="11" t="n">
        <v>78919</v>
      </c>
    </row>
    <row r="27" ht="12.75" customHeight="1">
      <c r="A27" s="3" t="n">
        <v>2007</v>
      </c>
      <c r="B27" s="11" t="n">
        <v>198</v>
      </c>
      <c r="C27" s="11" t="n">
        <v>53067</v>
      </c>
      <c r="D27" s="11" t="n">
        <f>C27/B27</f>
        <v>268.0151515151515</v>
      </c>
      <c r="E27" s="12" t="n">
        <f>F27/B27</f>
        <v>2.2929292929292928</v>
      </c>
      <c r="F27" s="11" t="n">
        <v>454</v>
      </c>
      <c r="G27" s="11" t="n">
        <v>121679</v>
      </c>
      <c r="H27" s="11" t="n">
        <v>80851</v>
      </c>
    </row>
    <row r="28" ht="12.75" customHeight="1">
      <c r="A28" s="3" t="n">
        <v>2008</v>
      </c>
      <c r="B28" s="11" t="n">
        <v>231</v>
      </c>
      <c r="C28" s="11" t="n">
        <v>60722</v>
      </c>
      <c r="D28" s="11" t="n">
        <f>C28/B28</f>
        <v>262.86580086580085</v>
      </c>
      <c r="E28" s="12" t="n">
        <f>F28/B28</f>
        <v>2.0865800865800868</v>
      </c>
      <c r="F28" s="11" t="n">
        <v>482</v>
      </c>
      <c r="G28" s="11" t="n">
        <v>126701</v>
      </c>
      <c r="H28" s="11" t="n">
        <v>78619</v>
      </c>
    </row>
    <row r="29" ht="12.75" customHeight="1">
      <c r="A29" s="3" t="n">
        <v>2009</v>
      </c>
      <c r="B29" s="11" t="n">
        <v>326</v>
      </c>
      <c r="C29" s="11" t="n">
        <v>75261</v>
      </c>
      <c r="D29" s="11" t="n">
        <f>C29/B29</f>
        <v>230.86196319018404</v>
      </c>
      <c r="E29" s="12" t="n">
        <f>F29/B29</f>
        <v>2.0552147239263805</v>
      </c>
      <c r="F29" s="11" t="n">
        <v>670</v>
      </c>
      <c r="G29" s="11" t="n">
        <v>152678</v>
      </c>
      <c r="H29" s="11" t="n">
        <v>94357</v>
      </c>
    </row>
    <row r="30" ht="12.75" customHeight="1">
      <c r="A30" s="3" t="n">
        <v>2010</v>
      </c>
      <c r="B30" s="11" t="n">
        <v>356</v>
      </c>
      <c r="C30" s="11" t="n">
        <v>95731</v>
      </c>
      <c r="D30" s="11" t="n">
        <v>269</v>
      </c>
      <c r="E30" s="12" t="n">
        <v>2.101123595505618</v>
      </c>
      <c r="F30" s="11" t="n">
        <v>748</v>
      </c>
      <c r="G30" s="11" t="n">
        <v>201143</v>
      </c>
      <c r="H30" s="11" t="n">
        <v>136757</v>
      </c>
    </row>
    <row r="31" ht="12.75" customHeight="1">
      <c r="A31" s="3" t="n">
        <v>2011</v>
      </c>
      <c r="B31" s="11" t="n">
        <v>380</v>
      </c>
      <c r="C31" s="11" t="n">
        <v>114813</v>
      </c>
      <c r="D31" s="11" t="n">
        <v>302</v>
      </c>
      <c r="E31" s="12" t="n">
        <v>1.9</v>
      </c>
      <c r="F31" s="11" t="n">
        <v>725</v>
      </c>
      <c r="G31" s="11" t="n">
        <v>219052</v>
      </c>
      <c r="H31" s="11" t="n">
        <v>149997</v>
      </c>
    </row>
    <row r="32" ht="12.75" customHeight="1">
      <c r="A32" s="3" t="n">
        <v>2012</v>
      </c>
      <c r="B32" s="11" t="n">
        <v>439</v>
      </c>
      <c r="C32" s="11" t="n">
        <v>116338</v>
      </c>
      <c r="D32" s="11" t="n">
        <v>265</v>
      </c>
      <c r="E32" s="12" t="n">
        <v>2.0499999999999998</v>
      </c>
      <c r="F32" s="11" t="n">
        <v>900</v>
      </c>
      <c r="G32" s="11" t="n">
        <v>238506</v>
      </c>
      <c r="H32" s="11" t="n">
        <v>143951</v>
      </c>
    </row>
    <row r="33" ht="12.75" customHeight="1">
      <c r="A33" s="3" t="n">
        <v>2013</v>
      </c>
      <c r="B33" s="11" t="n">
        <v>544</v>
      </c>
      <c r="C33" s="11" t="n">
        <v>132483</v>
      </c>
      <c r="D33" s="13" t="n">
        <v>243</v>
      </c>
      <c r="E33" s="15" t="n">
        <v>1.81</v>
      </c>
      <c r="F33" s="11" t="n">
        <v>987</v>
      </c>
      <c r="G33" s="11" t="n">
        <v>239680</v>
      </c>
      <c r="H33" s="11" t="n">
        <v>147584</v>
      </c>
    </row>
    <row r="34" ht="12.75" customHeight="1">
      <c r="A34" s="3" t="n">
        <v>2014</v>
      </c>
      <c r="B34" s="11" t="n">
        <v>679</v>
      </c>
      <c r="C34" s="11" t="n">
        <v>128471</v>
      </c>
      <c r="D34" s="11" t="n">
        <f>C34/B34</f>
        <v>189.20618556701032</v>
      </c>
      <c r="E34" s="12" t="n">
        <f>F34/B34</f>
        <v>1.7172312223858615</v>
      </c>
      <c r="F34" s="11" t="n">
        <v>1166</v>
      </c>
      <c r="G34" s="11" t="n">
        <v>220614</v>
      </c>
      <c r="H34" s="11" t="n">
        <v>124306</v>
      </c>
      <c r="I34" s="11"/>
      <c r="K34" s="14"/>
    </row>
    <row r="35" ht="12.75" customHeight="1">
      <c r="A35" s="3" t="n">
        <v>2015</v>
      </c>
      <c r="B35" s="11" t="n">
        <v>649</v>
      </c>
      <c r="C35" s="11" t="n">
        <v>116972</v>
      </c>
      <c r="D35" s="11" t="n">
        <f>C35/B35</f>
        <v>180.23420647149462</v>
      </c>
      <c r="E35" s="12" t="n">
        <f>F35/B35</f>
        <v>1.7380585516178737</v>
      </c>
      <c r="F35" s="11" t="n">
        <v>1128</v>
      </c>
      <c r="G35" s="11" t="n">
        <v>203304.3</v>
      </c>
      <c r="H35" s="11" t="n">
        <v>118488</v>
      </c>
      <c r="I35" s="11"/>
    </row>
    <row r="36" ht="12.75" customHeight="1">
      <c r="A36" s="3" t="n">
        <v>2016</v>
      </c>
      <c r="B36" s="11" t="n">
        <v>581</v>
      </c>
      <c r="C36" s="11" t="n">
        <v>112184</v>
      </c>
      <c r="D36" s="11" t="n">
        <f>C36/B36</f>
        <v>193.08777969018934</v>
      </c>
      <c r="E36" s="12" t="n">
        <f>F36/B36</f>
        <v>1.7366609294320137</v>
      </c>
      <c r="F36" s="11" t="n">
        <v>1009</v>
      </c>
      <c r="G36" s="11" t="n">
        <v>194826</v>
      </c>
      <c r="H36" s="11" t="n">
        <v>131466</v>
      </c>
      <c r="I36" s="11"/>
    </row>
    <row r="37" ht="12.75" customHeight="1">
      <c r="A37" s="3" t="n">
        <v>2017</v>
      </c>
      <c r="B37" s="11" t="n">
        <v>512</v>
      </c>
      <c r="C37" s="11" t="n">
        <v>121308</v>
      </c>
      <c r="D37" s="11" t="n">
        <f>C37/B37</f>
        <v>236.9296875</v>
      </c>
      <c r="E37" s="12" t="n">
        <f>F37/B37</f>
        <v>1.818359375</v>
      </c>
      <c r="F37" s="11" t="n">
        <v>931</v>
      </c>
      <c r="G37" s="11" t="n">
        <v>220582</v>
      </c>
      <c r="H37" s="11" t="n">
        <v>149610</v>
      </c>
      <c r="I37" s="11"/>
    </row>
    <row r="38" ht="12.75" customHeight="1">
      <c r="A38" s="3" t="n">
        <v>2018</v>
      </c>
      <c r="B38" s="11" t="n">
        <v>540</v>
      </c>
      <c r="C38" s="11" t="n">
        <v>103052</v>
      </c>
      <c r="D38" s="11" t="n">
        <f>C38/B38</f>
        <v>190.83703703703705</v>
      </c>
      <c r="E38" s="12" t="n">
        <f>F38/B38</f>
        <v>1.8537037037037036</v>
      </c>
      <c r="F38" s="11" t="n">
        <v>1001</v>
      </c>
      <c r="G38" s="11" t="n">
        <v>191028</v>
      </c>
      <c r="H38" s="11" t="n">
        <v>121971</v>
      </c>
      <c r="I38" s="11"/>
    </row>
    <row r="39" ht="12.75" customHeight="1">
      <c r="A39" s="3" t="n">
        <v>2019</v>
      </c>
      <c r="B39" s="11" t="n">
        <v>733</v>
      </c>
      <c r="C39" s="11" t="n">
        <v>122442</v>
      </c>
      <c r="D39" s="11" t="n">
        <f t="shared" ref="D39:D40" si="10">C39/B39</f>
        <v>167.04229195088678</v>
      </c>
      <c r="E39" s="12" t="n">
        <f t="shared" ref="E39:E40" si="11">F39/B39</f>
        <v>1.6521145975443383</v>
      </c>
      <c r="F39" s="11" t="n">
        <v>1211</v>
      </c>
      <c r="G39" s="11" t="n">
        <v>202288</v>
      </c>
      <c r="H39" s="11" t="n">
        <v>128344</v>
      </c>
      <c r="I39" s="11"/>
    </row>
    <row r="40" ht="12.75" customHeight="1">
      <c r="A40" s="3" t="n">
        <v>2020</v>
      </c>
      <c r="B40" s="11" t="n">
        <v>427</v>
      </c>
      <c r="C40" s="11" t="n">
        <v>39023</v>
      </c>
      <c r="D40" s="11" t="n">
        <f t="shared" si="10"/>
        <v>91.388758782201407</v>
      </c>
      <c r="E40" s="12" t="n">
        <f t="shared" si="11"/>
        <v>1.7049180327868851</v>
      </c>
      <c r="F40" s="11" t="n">
        <v>728</v>
      </c>
      <c r="G40" s="11" t="n">
        <v>66531</v>
      </c>
      <c r="H40" s="11" t="n">
        <v>46405</v>
      </c>
      <c r="I40" s="11"/>
    </row>
    <row r="41" ht="12.75" customHeight="1">
      <c r="A41" s="3" t="n">
        <v>2021</v>
      </c>
      <c r="B41" s="11" t="n">
        <v>347</v>
      </c>
      <c r="C41" s="11" t="n">
        <v>39871</v>
      </c>
      <c r="D41" s="11" t="n">
        <f>C41/B41</f>
        <v>114.90201729106629</v>
      </c>
      <c r="E41" s="12" t="n">
        <f>F41/B41</f>
        <v>2.0835734870317002</v>
      </c>
      <c r="F41" s="11" t="n">
        <v>723</v>
      </c>
      <c r="G41" s="11" t="n">
        <v>71074</v>
      </c>
      <c r="H41" s="11" t="n">
        <v>45001</v>
      </c>
      <c r="I41" s="11"/>
    </row>
    <row r="42" ht="12.75" customHeight="1">
      <c r="A42" s="3" t="n">
        <v>2022</v>
      </c>
      <c r="B42" s="11" t="n">
        <v>1141</v>
      </c>
      <c r="C42" s="11" t="n">
        <v>109555</v>
      </c>
      <c r="D42" s="11" t="n">
        <f>C42/B42</f>
        <v>96.016652059596851</v>
      </c>
      <c r="E42" s="12" t="n">
        <f t="shared" ref="E42" si="12">F42/B42</f>
        <v>1.7300613496932515</v>
      </c>
      <c r="F42" s="11" t="n">
        <v>1974</v>
      </c>
      <c r="G42" s="11" t="n">
        <v>187537</v>
      </c>
      <c r="H42" s="11" t="n">
        <v>112283</v>
      </c>
      <c r="I42" s="11"/>
    </row>
    <row r="43" ht="12.75" customHeight="1">
      <c r="A43" s="3" t="n">
        <v>2023</v>
      </c>
      <c r="B43" s="11" t="n">
        <v>1422</v>
      </c>
      <c r="C43" s="11" t="n">
        <v>153161</v>
      </c>
      <c r="D43" s="11" t="n">
        <f>C43/B43</f>
        <v>107.70815752461323</v>
      </c>
      <c r="E43" s="12" t="n">
        <f>F43/B43</f>
        <v>1.69971870604782</v>
      </c>
      <c r="F43" s="11" t="n">
        <v>2417</v>
      </c>
      <c r="G43" s="11" t="n">
        <v>259624</v>
      </c>
      <c r="H43" s="11" t="n">
        <v>129812</v>
      </c>
    </row>
    <row r="44" ht="12.75" customHeight="1">
      <c r="A44" s="3" t="n">
        <v>2024</v>
      </c>
      <c r="B44" s="11" t="n">
        <v>1412</v>
      </c>
      <c r="C44" s="11" t="n">
        <v>139876</v>
      </c>
      <c r="D44" s="11" t="n">
        <f>C44/B44</f>
        <v>99.062322946175641</v>
      </c>
      <c r="E44" s="12" t="n">
        <f>F44/B44</f>
        <v>1.6777620396600565</v>
      </c>
      <c r="F44" s="11" t="n">
        <v>2369</v>
      </c>
      <c r="G44" s="11" t="n">
        <v>239405</v>
      </c>
      <c r="H44" s="11" t="n">
        <v>146189</v>
      </c>
    </row>
    <row r="45" ht="12.75" customHeight="1">
      <c r="A45" s="7" t="s">
        <v>9</v>
      </c>
      <c r="B45" s="7"/>
      <c r="C45" s="7"/>
      <c r="D45" s="7"/>
      <c r="E45" s="7"/>
      <c r="F45" s="7"/>
      <c r="G45" s="7"/>
      <c r="H45" s="7"/>
    </row>
    <row r="46" ht="12.75" customHeight="1">
      <c r="A46" s="3" t="n">
        <v>2006</v>
      </c>
      <c r="B46" s="11" t="n">
        <v>607</v>
      </c>
      <c r="C46" s="11" t="n">
        <v>181407</v>
      </c>
      <c r="D46" s="11" t="n">
        <f>C46/B46</f>
        <v>298.85831960461286</v>
      </c>
      <c r="E46" s="12" t="n">
        <f>F46/B46</f>
        <v>3.2454695222405272</v>
      </c>
      <c r="F46" s="11" t="n">
        <v>1970</v>
      </c>
      <c r="G46" s="11" t="n">
        <v>628751</v>
      </c>
      <c r="H46" s="11" t="n">
        <v>832867</v>
      </c>
    </row>
    <row r="47" ht="12.75" customHeight="1">
      <c r="A47" s="3" t="n">
        <v>2007</v>
      </c>
      <c r="B47" s="14" t="n">
        <v>515</v>
      </c>
      <c r="C47" s="11" t="n">
        <v>222525</v>
      </c>
      <c r="D47" s="11" t="n">
        <f>C47/B47</f>
        <v>432.08737864077671</v>
      </c>
      <c r="E47" s="12" t="n">
        <f>F47/B47</f>
        <v>3.4058252427184468</v>
      </c>
      <c r="F47" s="11" t="n">
        <v>1754</v>
      </c>
      <c r="G47" s="11" t="n">
        <v>781413</v>
      </c>
      <c r="H47" s="11" t="n">
        <v>1064879</v>
      </c>
    </row>
    <row r="48" ht="12.75" customHeight="1">
      <c r="A48" s="3" t="n">
        <v>2008</v>
      </c>
      <c r="B48" s="11" t="n">
        <v>470</v>
      </c>
      <c r="C48" s="11" t="n">
        <v>172452</v>
      </c>
      <c r="D48" s="11" t="n">
        <f>C48/B48</f>
        <v>366.91914893617019</v>
      </c>
      <c r="E48" s="12" t="n">
        <f>F48/B48</f>
        <v>3.3765957446808512</v>
      </c>
      <c r="F48" s="11" t="n">
        <v>1587</v>
      </c>
      <c r="G48" s="11" t="n">
        <v>617026</v>
      </c>
      <c r="H48" s="11" t="n">
        <v>886089</v>
      </c>
    </row>
    <row r="49" ht="12.75" customHeight="1">
      <c r="A49" s="3" t="n">
        <v>2009</v>
      </c>
      <c r="B49" s="11" t="n">
        <v>556</v>
      </c>
      <c r="C49" s="11" t="n">
        <v>228074</v>
      </c>
      <c r="D49" s="11" t="n">
        <f>C49/B49</f>
        <v>410.20503597122303</v>
      </c>
      <c r="E49" s="12" t="n">
        <f>F49/B49</f>
        <v>3.1870503597122304</v>
      </c>
      <c r="F49" s="11" t="n">
        <v>1772</v>
      </c>
      <c r="G49" s="11" t="n">
        <v>759883</v>
      </c>
      <c r="H49" s="11" t="n">
        <v>1034544</v>
      </c>
    </row>
    <row r="50" ht="12.75" customHeight="1">
      <c r="A50" s="3" t="n">
        <v>2010</v>
      </c>
      <c r="B50" s="11" t="n">
        <v>579</v>
      </c>
      <c r="C50" s="11" t="n">
        <v>209877</v>
      </c>
      <c r="D50" s="11" t="n">
        <v>362</v>
      </c>
      <c r="E50" s="12" t="n">
        <v>3.145077720207254</v>
      </c>
      <c r="F50" s="11" t="n">
        <v>1821</v>
      </c>
      <c r="G50" s="11" t="n">
        <v>660079</v>
      </c>
      <c r="H50" s="11" t="n">
        <v>917093</v>
      </c>
    </row>
    <row r="51" ht="12.75" customHeight="1">
      <c r="A51" s="3" t="n">
        <v>2011</v>
      </c>
      <c r="B51" s="11" t="n">
        <v>638</v>
      </c>
      <c r="C51" s="11" t="n">
        <v>213974</v>
      </c>
      <c r="D51" s="11" t="n">
        <v>336</v>
      </c>
      <c r="E51" s="12" t="n">
        <v>3.2</v>
      </c>
      <c r="F51" s="11" t="n">
        <v>2038</v>
      </c>
      <c r="G51" s="11" t="n">
        <v>684582</v>
      </c>
      <c r="H51" s="11" t="n">
        <v>947785</v>
      </c>
    </row>
    <row r="52" ht="12.75" customHeight="1">
      <c r="A52" s="3" t="n">
        <v>2012</v>
      </c>
      <c r="B52" s="11" t="n">
        <v>707</v>
      </c>
      <c r="C52" s="11" t="n">
        <v>250789</v>
      </c>
      <c r="D52" s="11" t="n">
        <v>355</v>
      </c>
      <c r="E52" s="12" t="n">
        <v>3.1</v>
      </c>
      <c r="F52" s="11" t="n">
        <v>2201</v>
      </c>
      <c r="G52" s="11" t="n">
        <v>780745</v>
      </c>
      <c r="H52" s="11" t="n">
        <v>1119247</v>
      </c>
    </row>
    <row r="53" ht="12.75" customHeight="1">
      <c r="A53" s="3" t="n">
        <v>2013</v>
      </c>
      <c r="B53" s="11" t="n">
        <v>677</v>
      </c>
      <c r="C53" s="11" t="n">
        <v>231618</v>
      </c>
      <c r="D53" s="11" t="n">
        <v>342</v>
      </c>
      <c r="E53" s="12" t="n">
        <v>3.03</v>
      </c>
      <c r="F53" s="11" t="n">
        <v>2050</v>
      </c>
      <c r="G53" s="11" t="n">
        <v>701354</v>
      </c>
      <c r="H53" s="11" t="n">
        <v>980929</v>
      </c>
    </row>
    <row r="54" ht="12.75" customHeight="1">
      <c r="A54" s="3" t="n">
        <v>2014</v>
      </c>
      <c r="B54" s="11" t="n">
        <v>779</v>
      </c>
      <c r="C54" s="11" t="n">
        <v>253369</v>
      </c>
      <c r="D54" s="11" t="n">
        <f>C54/B54</f>
        <v>325.24903722721439</v>
      </c>
      <c r="E54" s="12" t="n">
        <f>F54/B54</f>
        <v>3.0962772785622592</v>
      </c>
      <c r="F54" s="11" t="n">
        <v>2412</v>
      </c>
      <c r="G54" s="11" t="n">
        <v>784482</v>
      </c>
      <c r="H54" s="11" t="n">
        <v>1074414</v>
      </c>
    </row>
    <row r="55" ht="12.75" customHeight="1">
      <c r="A55" s="3" t="n">
        <v>2015</v>
      </c>
      <c r="B55" s="11" t="n">
        <v>743</v>
      </c>
      <c r="C55" s="11" t="n">
        <v>270581</v>
      </c>
      <c r="D55" s="11" t="n">
        <f>C55/B55</f>
        <v>364.17362045760433</v>
      </c>
      <c r="E55" s="12" t="n">
        <f>F55/B55</f>
        <v>3.3135935397039029</v>
      </c>
      <c r="F55" s="11" t="n">
        <v>2462</v>
      </c>
      <c r="G55" s="11" t="n">
        <v>896595.3</v>
      </c>
      <c r="H55" s="11" t="n">
        <v>1275910</v>
      </c>
    </row>
    <row r="56" ht="12.75" customHeight="1">
      <c r="A56" s="3" t="n">
        <v>2016</v>
      </c>
      <c r="B56" s="11" t="n">
        <v>739</v>
      </c>
      <c r="C56" s="11" t="n">
        <v>286392</v>
      </c>
      <c r="D56" s="11" t="n">
        <f>C56/B56</f>
        <v>387.53991880920165</v>
      </c>
      <c r="E56" s="12" t="n">
        <f>F56/B56</f>
        <v>3.1515561569688768</v>
      </c>
      <c r="F56" s="11" t="n">
        <v>2329</v>
      </c>
      <c r="G56" s="11" t="n">
        <v>902580</v>
      </c>
      <c r="H56" s="11" t="n">
        <v>1291011</v>
      </c>
    </row>
    <row r="57" ht="12.75" customHeight="1">
      <c r="A57" s="3" t="n">
        <v>2017</v>
      </c>
      <c r="B57" s="11" t="n">
        <v>802</v>
      </c>
      <c r="C57" s="11" t="n">
        <v>308419</v>
      </c>
      <c r="D57" s="11" t="n">
        <f>C57/B57</f>
        <v>384.56234413965086</v>
      </c>
      <c r="E57" s="12" t="n">
        <f>F57/B57</f>
        <v>3.0960099750623442</v>
      </c>
      <c r="F57" s="11" t="n">
        <v>2483</v>
      </c>
      <c r="G57" s="11" t="n">
        <v>954868</v>
      </c>
      <c r="H57" s="11" t="n">
        <v>1379190</v>
      </c>
    </row>
    <row r="58" ht="12.75" customHeight="1">
      <c r="A58" s="3" t="n">
        <v>2018</v>
      </c>
      <c r="B58" s="11" t="n">
        <v>1004</v>
      </c>
      <c r="C58" s="11" t="n">
        <v>351051</v>
      </c>
      <c r="D58" s="11" t="n">
        <f>C58/B58</f>
        <v>349.65239043824704</v>
      </c>
      <c r="E58" s="12" t="n">
        <f>F58/B58</f>
        <v>2.7818725099601593</v>
      </c>
      <c r="F58" s="11" t="n">
        <v>2793</v>
      </c>
      <c r="G58" s="11" t="n">
        <v>976579</v>
      </c>
      <c r="H58" s="11" t="n">
        <v>1487563</v>
      </c>
    </row>
    <row r="59" ht="12.75" customHeight="1">
      <c r="A59" s="3" t="n">
        <v>2019</v>
      </c>
      <c r="B59" s="11" t="n">
        <v>687</v>
      </c>
      <c r="C59" s="11" t="n">
        <v>236464</v>
      </c>
      <c r="D59" s="11" t="n">
        <v>344.19796215429403</v>
      </c>
      <c r="E59" s="12" t="n">
        <v>2.8544395924308588</v>
      </c>
      <c r="F59" s="11" t="n">
        <v>1961</v>
      </c>
      <c r="G59" s="11" t="n">
        <v>674972</v>
      </c>
      <c r="H59" s="11" t="n">
        <v>1070724</v>
      </c>
    </row>
    <row r="60" ht="12.75" customHeight="1">
      <c r="A60" s="3" t="n">
        <v>2020</v>
      </c>
      <c r="B60" s="11" t="n">
        <v>143</v>
      </c>
      <c r="C60" s="11" t="n">
        <v>39766</v>
      </c>
      <c r="D60" s="11" t="n">
        <f t="shared" ref="D60:D61" si="13">C60/B60</f>
        <v>278.08391608391611</v>
      </c>
      <c r="E60" s="12" t="n">
        <f t="shared" ref="E60:E64" si="14">F60/B60</f>
        <v>2.9860139860139858</v>
      </c>
      <c r="F60" s="11" t="n">
        <v>427</v>
      </c>
      <c r="G60" s="11" t="n">
        <v>118742</v>
      </c>
      <c r="H60" s="11" t="n">
        <v>157225</v>
      </c>
    </row>
    <row r="61" ht="12.75" customHeight="1">
      <c r="A61" s="3" t="n">
        <v>2021</v>
      </c>
      <c r="B61" s="11" t="n">
        <v>225</v>
      </c>
      <c r="C61" s="11" t="n">
        <v>44460</v>
      </c>
      <c r="D61" s="11" t="n">
        <f t="shared" si="13"/>
        <v>197.6</v>
      </c>
      <c r="E61" s="12" t="n">
        <f t="shared" si="14"/>
        <v>3.1955555555555555</v>
      </c>
      <c r="F61" s="11" t="n">
        <v>719</v>
      </c>
      <c r="G61" s="11" t="n">
        <v>142074</v>
      </c>
      <c r="H61" s="11" t="n">
        <v>185172</v>
      </c>
    </row>
    <row r="62" ht="12.75" customHeight="1">
      <c r="A62" s="3" t="n">
        <v>2022</v>
      </c>
      <c r="B62" s="11" t="n">
        <v>531</v>
      </c>
      <c r="C62" s="11" t="n">
        <v>192512</v>
      </c>
      <c r="D62" s="11" t="n">
        <f>C62/B62</f>
        <v>362.54613935969866</v>
      </c>
      <c r="E62" s="12" t="n">
        <f t="shared" si="14"/>
        <v>3.0734463276836159</v>
      </c>
      <c r="F62" s="11" t="n">
        <v>1632</v>
      </c>
      <c r="G62" s="11" t="n">
        <v>621675</v>
      </c>
      <c r="H62" s="11" t="n">
        <v>856339</v>
      </c>
    </row>
    <row r="63" ht="12.75" customHeight="1">
      <c r="A63" s="3" t="n">
        <v>2023</v>
      </c>
      <c r="B63" s="11" t="n">
        <v>732</v>
      </c>
      <c r="C63" s="11" t="n">
        <v>237308</v>
      </c>
      <c r="D63" s="11" t="n">
        <f>C63/B63</f>
        <v>324.19125683060111</v>
      </c>
      <c r="E63" s="12" t="n">
        <f t="shared" si="14"/>
        <v>2.7841530054644807</v>
      </c>
      <c r="F63" s="11" t="n">
        <v>2038</v>
      </c>
      <c r="G63" s="11" t="n">
        <v>942237</v>
      </c>
      <c r="H63" s="11" t="n">
        <v>1071883</v>
      </c>
    </row>
    <row r="64" ht="12.75" customHeight="1">
      <c r="A64" s="3" t="n">
        <v>2024</v>
      </c>
      <c r="B64" s="11" t="n">
        <v>781</v>
      </c>
      <c r="C64" s="11" t="n">
        <v>260441</v>
      </c>
      <c r="D64" s="11" t="n">
        <f>C64/B64</f>
        <v>333.47119078104993</v>
      </c>
      <c r="E64" s="12" t="n">
        <f t="shared" si="14"/>
        <v>2.76056338028169</v>
      </c>
      <c r="F64" s="11" t="n">
        <v>2156</v>
      </c>
      <c r="G64" s="11" t="n">
        <v>1014807</v>
      </c>
      <c r="H64" s="11" t="n">
        <v>1338161</v>
      </c>
    </row>
    <row r="65" ht="12.75" customHeight="1">
      <c r="A65" s="4" t="s">
        <v>14</v>
      </c>
      <c r="B65" s="4"/>
      <c r="C65" s="4"/>
      <c r="D65" s="4"/>
      <c r="E65" s="4"/>
      <c r="F65" s="4"/>
      <c r="G65" s="4"/>
      <c r="H65" s="4"/>
    </row>
    <row r="66" ht="12.75" customHeight="1">
      <c r="A66" s="3"/>
      <c r="B66" s="3"/>
      <c r="C66" s="3"/>
      <c r="D66" s="3"/>
      <c r="E66" s="3"/>
      <c r="F66" s="3"/>
      <c r="G66" s="3"/>
      <c r="H66" s="3"/>
    </row>
    <row r="67" ht="12.75" customHeight="1">
      <c r="A67" s="3"/>
      <c r="B67" s="3"/>
      <c r="C67" s="3"/>
      <c r="D67" s="3"/>
      <c r="E67" s="3"/>
      <c r="F67" s="3"/>
      <c r="G67" s="3"/>
      <c r="H67" s="3"/>
    </row>
  </sheetData>
  <mergeCells count="10">
    <mergeCell ref="A66:H66"/>
    <mergeCell ref="A67:H67"/>
    <mergeCell ref="A65:H65"/>
    <mergeCell ref="A2:F2"/>
    <mergeCell ref="G2:H2"/>
    <mergeCell ref="A45:H45"/>
    <mergeCell ref="A5:H5"/>
    <mergeCell ref="A25:H25"/>
    <mergeCell ref="A3:A4"/>
    <mergeCell ref="B3:H3"/>
  </mergeCells>
  <pageMargins left="0.39370078740157483" right="0.39370078740157483" top="0.82677165354330717" bottom="0.47244094488188981" header="0.23622047244094491" footer="0.51181102362204722"/>
  <pageSetup paperSize="9" scale="95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lanm05thu</dc:creator>
  <cp:lastModifiedBy>Fendt Christian</cp:lastModifiedBy>
  <cp:lastPrinted>2010-10-11T10:27:59Z</cp:lastPrinted>
  <dcterms:created xsi:type="dcterms:W3CDTF">2010-09-30T12:44:55Z</dcterms:created>
  <dcterms:modified xsi:type="dcterms:W3CDTF">2026-01-21T14:39:10Z</dcterms:modified>
</cp:coreProperties>
</file>