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externalLinks/externalLink1.xml" ContentType="application/vnd.openxmlformats-officedocument.spreadsheetml.externalLink+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autoCompressPictures="0" defaultThemeVersion="124226"/>
  <bookViews>
    <workbookView xWindow="19110" yWindow="0" windowWidth="19380" windowHeight="20970" firstSheet="0" activeTab="8"/>
  </bookViews>
  <sheets>
    <sheet name="2006-16" sheetId="1" state="visible" r:id="rId1"/>
    <sheet name="2017" sheetId="2" state="visible" r:id="rId2"/>
    <sheet name="2018" sheetId="3" state="visible" r:id="rId3"/>
    <sheet name="2019" sheetId="4" state="visible" r:id="rId4"/>
    <sheet name="2020" sheetId="5" state="visible" r:id="rId5"/>
    <sheet name="2021" sheetId="6" state="visible" r:id="rId6"/>
    <sheet name="2022" sheetId="7" state="visible" r:id="rId7"/>
    <sheet name="2023" sheetId="8" state="visible" r:id="rId8"/>
    <sheet name="2024" sheetId="9" state="visible" r:id="rId9"/>
  </sheets>
  <externalReferences>
    <externalReference r:id="rId10"/>
  </externalReferences>
  <definedNames>
    <definedName name="_286eca91_STF_Fuss_1_CN1">'[1]K12.4.2'!#REF!</definedName>
    <definedName name="_286eca91_STF_Vorspalte_1_CN1">'[1]K12.4.2'!$A$5:$A$10,'[1]K12.4.2'!#REF!,'[1]K12.4.2'!#REF!,'[1]K12.4.2'!#REF!,'[1]K12.4.2'!#REF!,'[1]K12.4.2'!#REF!</definedName>
    <definedName name="_286eca91_STF_Zwischenueberschrift_1_CN1">'[1]K12.4.2'!#REF!,'[1]K12.4.2'!#REF!,'[1]K12.4.2'!#REF!,'[1]K12.4.2'!#REF!,'[1]K12.4.2'!#REF!,'[1]K12.4.2'!#REF!</definedName>
    <definedName name="_xlnm.Print_Area" localSheetId="0">'2006-16'!$A$1:$I$19</definedName>
    <definedName name="_xlnm.Print_Area" localSheetId="3">'2019'!$A$2:$F$26</definedName>
    <definedName name="_xlnm.Print_Area" localSheetId="4">'2020'!$A$2:$F$16</definedName>
    <definedName name="_xlnm.Print_Area" localSheetId="6">'2022'!$A$2:$F$26</definedName>
    <definedName name="_xlnm.Print_Titles" localSheetId="3">'2019'!$2:$4</definedName>
    <definedName name="_xlnm.Print_Titles" localSheetId="4">'2020'!$2:$4</definedName>
    <definedName name="_xlnm.Print_Titles" localSheetId="6">'2022'!$2:$4</definedName>
  </definedNames>
  <calcPr calcId="191029"/>
</workbook>
</file>

<file path=xl/sharedStrings.xml><?xml version="1.0" encoding="utf-8"?>
<sst xmlns="http://schemas.openxmlformats.org/spreadsheetml/2006/main" count="88" uniqueCount="88">
  <si>
    <t>Wiener Festwochen – Veranstaltungen und Besuche seit 2006</t>
    <phoneticPr fontId="0" type="noConversion"/>
  </si>
  <si>
    <t xml:space="preserve"> </t>
  </si>
  <si>
    <t>Insgesamt</t>
  </si>
  <si>
    <t>Veranstaltungen der Wiener Festwochen Gesellschaft m.b.H.</t>
  </si>
  <si>
    <t>Veranstaltungen</t>
  </si>
  <si>
    <t>Besuche</t>
  </si>
  <si>
    <t>Wiener Festwochen</t>
  </si>
  <si>
    <t>Konzerte</t>
  </si>
  <si>
    <t>–</t>
  </si>
  <si>
    <t>Quelle: Wiener Festwochen Gesellschaft m.b.H.</t>
  </si>
  <si>
    <t>H0014</t>
  </si>
  <si>
    <t>.</t>
  </si>
  <si>
    <t>Jahr *</t>
  </si>
  <si>
    <t>Musikfest **</t>
  </si>
  <si>
    <t>Festwochenkonzerte **</t>
  </si>
  <si>
    <t>Besuche ***</t>
  </si>
  <si>
    <t>Wiener Festwochen ─ Vorstellungen und Besuche 2017</t>
  </si>
  <si>
    <t>Vorstellungen</t>
  </si>
  <si>
    <t>darunter</t>
  </si>
  <si>
    <t xml:space="preserve">Wiener Festwochen </t>
  </si>
  <si>
    <t>Theater an der Wien</t>
  </si>
  <si>
    <t>─</t>
  </si>
  <si>
    <t>Museumsquartier Halle E</t>
  </si>
  <si>
    <t>Museumsquartier Halle G</t>
  </si>
  <si>
    <t>Volkstheater</t>
  </si>
  <si>
    <t>Rathausplatz, Eröffnung</t>
  </si>
  <si>
    <t>Schloss, Neugebäude</t>
  </si>
  <si>
    <t>Schauspielhaus Wien</t>
  </si>
  <si>
    <t>Performeum</t>
  </si>
  <si>
    <t>Theater Akzent</t>
  </si>
  <si>
    <t>Diversle Spielstätten</t>
  </si>
  <si>
    <t xml:space="preserve">Quelle: Wiener Festwochen GesmbH. </t>
  </si>
  <si>
    <t>* Im Allgemeinen Werke von lebenden Autoren/Autorinnen, Komponisten/Komponistinnen etc.</t>
  </si>
  <si>
    <t>Wiener Festwochen – Vorstellungen und Besuche 2018</t>
  </si>
  <si>
    <t>zeitgenössisch *</t>
  </si>
  <si>
    <t>Oper, Operette, 
Musical, Show, 
Tanz, Ballett</t>
  </si>
  <si>
    <t>Sprechstück, 
Kabarett</t>
  </si>
  <si>
    <t>Konzert 
(E-Musik und
U-Musik)</t>
  </si>
  <si>
    <t>F23</t>
  </si>
  <si>
    <t>Gösserhallen</t>
  </si>
  <si>
    <t>Diverse Spielstätten</t>
  </si>
  <si>
    <t>Wiener Festwochen – Vorstellungen und Besuche 2019</t>
  </si>
  <si>
    <t xml:space="preserve"> Vorstellungen
(1)</t>
  </si>
  <si>
    <t>Akademietheater</t>
  </si>
  <si>
    <t>Donaustadt (Erste Bank Arena, etc.)</t>
  </si>
  <si>
    <t>Laxenburger Straße 4</t>
  </si>
  <si>
    <t>Odeon</t>
  </si>
  <si>
    <t>Studio Molière</t>
  </si>
  <si>
    <t>Theater Nestroyhof Hamakom</t>
  </si>
  <si>
    <t>(1) Im Allgemeinen Werke von lebenden Autoren/Autorinnen, Komponisten/Komponistinnen etc.</t>
  </si>
  <si>
    <t>Wiener Festwochen – Vorstellungen und Besuche 2020</t>
  </si>
  <si>
    <t>USUS am Wasser</t>
  </si>
  <si>
    <t>Öffentlicher Raum (Beethovendenkmal)</t>
  </si>
  <si>
    <t>Wiener Festwochen – Vorstellungen und Besuche 2021</t>
  </si>
  <si>
    <t xml:space="preserve">  </t>
  </si>
  <si>
    <t>MuseumsQuartier Halle E</t>
  </si>
  <si>
    <t>Jugendstiltheater am Steinhof</t>
  </si>
  <si>
    <t>brut nordwest</t>
  </si>
  <si>
    <t xml:space="preserve">Kasino am Schwarzenbergplatz </t>
  </si>
  <si>
    <t>Öffentlicher Raum (2)</t>
  </si>
  <si>
    <t>(1) Im Allgemeinen Werke von lebenden Autoren/Autorinnen, Komponisten/Komponistinnen etc.
(2) Öffentlicher Raum: Karl-Marx-Hof, Capistranistiege, Meiselmarkt, Rossauer Lände</t>
  </si>
  <si>
    <t>Wiener Festwochen – Vorstellungen und Besuche 2022</t>
  </si>
  <si>
    <t>das WERK</t>
  </si>
  <si>
    <t>MAK</t>
  </si>
  <si>
    <t>Cafe Resselpark</t>
  </si>
  <si>
    <t>Spitzer</t>
  </si>
  <si>
    <t>belvedere 21</t>
  </si>
  <si>
    <t>diverse Orte</t>
  </si>
  <si>
    <t>Wiener Festwochen – Vorstellungen und Besuche 2023</t>
  </si>
  <si>
    <t>Burgtheater</t>
  </si>
  <si>
    <t>Porgy &amp; Bess</t>
  </si>
  <si>
    <t>Metropol</t>
  </si>
  <si>
    <t>Parlament</t>
  </si>
  <si>
    <t>Volksoper</t>
  </si>
  <si>
    <t>Semperdepot</t>
  </si>
  <si>
    <t>davon …</t>
  </si>
  <si>
    <t>* Die Besuche und Veranstaltungen ohne die Festwochenkonzerte wurden für das Jahr 2016 nicht veröffentlicht
** Die Konzerte beim Musikfest finden im Wiener Konzerthaus, diejenigen der Festwochenkonzerte im Wiener Musikverein, jeweils alternierend jedes zweite Jahr statt.
*** Zu den BesucherInnen zählen auch die BesucherInnen des Eröffnungskonzerts auf dem Wiener Rathausplatz bei freiem Eintritt. 2013 waren das geschätzte 30.000 Schaulustige, 2014 fanden sich rund 40.000 MusikliebhaberInnen am Rathausplatz ein. Im Jahr 2015 fand die Eröffnung, vor geschätzten 105.000 BesucherInnen, beim Schloss Schönbrunn statt.</t>
  </si>
  <si>
    <t>Wiener Festwochen – Vorstellungen und Besuche 2024</t>
  </si>
  <si>
    <t>Konzerthaus</t>
  </si>
  <si>
    <t>Dschungel Wien</t>
  </si>
  <si>
    <t>Kosmostheater</t>
  </si>
  <si>
    <t>mumok</t>
  </si>
  <si>
    <t>Volkskundemuseum</t>
  </si>
  <si>
    <t>Radiokulturhaus</t>
  </si>
  <si>
    <t>Diverse (in den Bezirken)</t>
  </si>
  <si>
    <t>Kunsthalle (Ausstellung)</t>
  </si>
  <si>
    <t>Diverse bei freiem Eintritt (2)</t>
  </si>
  <si>
    <t>(1) Im Allgemeinen Werke von lebenden Autoren/Autorinnen, Komponisten/Komponistinnen etc.
(2) Performance, Ausstellung, Workshop, Debatte, Ausstellung.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</si>
</sst>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
    <font>
      <sz val="10"/>
      <name val="Arial"/>
      <family val="2"/>
    </font>
    <font>
      <sz val="9"/>
      <color rgb="#000000"/>
      <name val="Arial"/>
      <family val="2"/>
    </font>
    <font>
      <sz val="9"/>
      <color rgb="#000000"/>
      <name val="Arial"/>
      <family val="2"/>
      <b/>
    </font>
  </fonts>
  <fills count="2">
    <fill>
      <patternFill patternType="none"/>
    </fill>
    <fill>
      <patternFill patternType="gray125"/>
    </fill>
  </fills>
  <borders count="14">
    <border>
      <left/>
      <right/>
      <top/>
      <bottom/>
      <diagonal/>
    </border>
    <border>
      <left style="thin">
        <color auto="1"/>
      </left>
      <right style="thin">
        <color auto="1"/>
      </right>
      <top style="thin">
        <color auto="1"/>
      </top>
      <bottom style="thin">
        <color auto="1"/>
      </bottom>
    </border>
    <border>
      <left style="thin">
        <color auto="1"/>
      </left>
      <top style="thin">
        <color auto="1"/>
      </top>
      <bottom style="thin">
        <color auto="1"/>
      </bottom>
    </border>
    <border>
      <top style="thin">
        <color auto="1"/>
      </top>
    </border>
    <border>
      <right style="thin">
        <color auto="1"/>
      </right>
      <top style="thin">
        <color auto="1"/>
      </top>
    </border>
    <border>
      <right style="thin">
        <color auto="1"/>
      </right>
    </border>
    <border>
      <right style="thin">
        <color auto="1"/>
      </right>
      <bottom style="thin">
        <color auto="1"/>
      </bottom>
    </border>
    <border>
      <right style="thin">
        <color auto="1"/>
      </right>
      <top style="thin">
        <color auto="1"/>
      </top>
      <bottom style="thin">
        <color auto="1"/>
      </bottom>
    </border>
    <border>
      <top style="thin">
        <color auto="1"/>
      </top>
      <bottom style="thin">
        <color auto="1"/>
      </bottom>
    </border>
    <border>
      <left style="thin">
        <color auto="1"/>
      </left>
      <right style="thin">
        <color auto="1"/>
      </right>
      <top style="thin">
        <color auto="1"/>
      </top>
    </border>
    <border>
      <left style="thin">
        <color auto="1"/>
      </left>
      <right style="thin">
        <color auto="1"/>
      </right>
      <bottom style="thin">
        <color auto="1"/>
      </bottom>
    </border>
    <border>
      <left style="thin">
        <color auto="1"/>
      </left>
      <top style="thin">
        <color auto="1"/>
      </top>
    </border>
    <border>
      <bottom style="thin">
        <color auto="1"/>
      </bottom>
    </border>
    <border>
      <left style="thin">
        <color auto="1"/>
      </left>
      <bottom style="thin">
        <color auto="1"/>
      </bottom>
    </border>
  </borders>
  <cellStyleXfs count="1">
    <xf numFmtId="0" fontId="0" fillId="0" borderId="0"/>
  </cellStyleXfs>
  <cellXfs count="61">
    <xf numFmtId="0" fontId="0" fillId="0" borderId="0" xfId="0"/>
    <xf numFmtId="0" fontId="1" fillId="0" borderId="0" xfId="0" applyFont="1" applyAlignment="1">
      <alignment horizontal="center"/>
    </xf>
    <xf numFmtId="3" fontId="2" fillId="0" borderId="0" xfId="0" applyFont="1" applyNumberFormat="1"/>
    <xf numFmtId="0" fontId="1" fillId="0" borderId="0" xfId="0" applyFont="1"/>
    <xf numFmtId="3" fontId="1" fillId="0" borderId="0" xfId="0" applyFont="1" applyNumberFormat="1"/>
    <xf numFmtId="0" fontId="2" fillId="0" borderId="1" xfId="0" applyFont="1" applyBorder="1" applyAlignment="1">
      <alignment horizontal="center" vertical="center"/>
    </xf>
    <xf numFmtId="0" fontId="2" fillId="0" borderId="2" xfId="0" applyFont="1" applyBorder="1" applyAlignment="1">
      <alignment horizontal="center" vertical="center"/>
    </xf>
    <xf numFmtId="3" fontId="1" fillId="0" borderId="0" xfId="0" applyFont="1" applyNumberFormat="1" applyAlignment="1">
      <alignment horizontal="right"/>
    </xf>
    <xf numFmtId="0" fontId="1" fillId="0" borderId="3" xfId="0" applyFont="1" applyBorder="1"/>
    <xf numFmtId="0" fontId="1" fillId="0" borderId="0" xfId="0" applyFont="1" applyAlignment="1">
      <alignment horizontal="left" wrapText="1"/>
    </xf>
    <xf numFmtId="0" fontId="1" fillId="0" borderId="0" xfId="0" applyFont="1" applyAlignment="1">
      <alignment horizontal="left"/>
    </xf>
    <xf numFmtId="0" fontId="2" fillId="0" borderId="0" xfId="0" applyFont="1" applyAlignment="1">
      <alignment horizontal="left"/>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1" fillId="0" borderId="0" xfId="0" applyFont="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3" xfId="0" applyFont="1" applyBorder="1" applyAlignment="1">
      <alignment horizontal="center" vertical="center"/>
    </xf>
    <xf numFmtId="0" fontId="2" fillId="0" borderId="0" xfId="0" applyFont="1"/>
    <xf numFmtId="0" fontId="1" fillId="0" borderId="0" xfId="0" applyFont="1" applyAlignment="1">
      <alignment horizontal="right"/>
    </xf>
    <xf numFmtId="0" fontId="2" fillId="0" borderId="0" xfId="0" applyFont="1" applyAlignment="1">
      <alignment wrapText="1"/>
    </xf>
    <xf numFmtId="0" fontId="2" fillId="0" borderId="0" xfId="0" applyFont="1" applyAlignment="1">
      <alignment horizontal="right"/>
    </xf>
    <xf numFmtId="3" fontId="2" fillId="0" borderId="0" xfId="0" applyFont="1" applyNumberFormat="1" applyAlignment="1">
      <alignment horizontal="right"/>
    </xf>
    <xf numFmtId="0" fontId="1" fillId="0" borderId="0" xfId="0" applyFont="1" applyAlignment="1">
      <alignment horizontal="left" indent="1"/>
    </xf>
    <xf numFmtId="0" fontId="1" fillId="0" borderId="12" xfId="0" applyFont="1" applyBorder="1" applyAlignment="1">
      <alignment horizontal="left" indent="1"/>
    </xf>
    <xf numFmtId="0" fontId="2" fillId="0" borderId="7"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7" xfId="0" applyFont="1" applyBorder="1" applyAlignment="1">
      <alignment horizontal="centerContinuous" vertical="center" wrapText="1"/>
    </xf>
    <xf numFmtId="0" fontId="2" fillId="0" borderId="1" xfId="0" applyFont="1" applyBorder="1" applyAlignment="1">
      <alignment horizontal="centerContinuous" vertical="center"/>
    </xf>
    <xf numFmtId="0" fontId="2" fillId="0" borderId="2" xfId="0" applyFont="1" applyBorder="1" applyAlignment="1">
      <alignment horizontal="centerContinuous" vertical="center"/>
    </xf>
    <xf numFmtId="0" fontId="2" fillId="0" borderId="13" xfId="0" applyFont="1" applyBorder="1" applyAlignment="1">
      <alignment horizontal="center" vertical="center" wrapText="1"/>
    </xf>
    <xf numFmtId="0" fontId="1" fillId="0" borderId="12" xfId="0" applyFont="1" applyBorder="1" applyAlignment="1">
      <alignment horizontal="right"/>
    </xf>
    <xf numFmtId="3" fontId="2" fillId="0" borderId="12" xfId="0" applyFont="1" applyNumberFormat="1" applyBorder="1" applyAlignment="1">
      <alignment horizontal="right"/>
    </xf>
    <xf numFmtId="0" fontId="1" fillId="0" borderId="0" xfId="0" applyFont="1" applyAlignment="1">
      <alignment horizontal="left" vertical="center"/>
    </xf>
    <xf numFmtId="0" fontId="2" fillId="0" borderId="12" xfId="0" applyFont="1" applyBorder="1" applyAlignment="1">
      <alignment horizontal="left"/>
    </xf>
    <xf numFmtId="0" fontId="2" fillId="0" borderId="12" xfId="0" applyFont="1" applyBorder="1" applyAlignment="1">
      <alignment horizontal="center"/>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1" fillId="0" borderId="0" xfId="0" applyFont="1" applyAlignment="1">
      <alignment wrapText="1"/>
    </xf>
    <xf numFmtId="3" fontId="1" fillId="0" borderId="12" xfId="0" applyFont="1" applyNumberFormat="1" applyBorder="1" applyAlignment="1">
      <alignment horizontal="right"/>
    </xf>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vertical="center" wrapText="1"/>
    </xf>
    <xf numFmtId="0" fontId="2" fillId="0" borderId="1" xfId="0" applyFont="1" applyBorder="1" applyAlignment="1">
      <alignment horizontal="center"/>
    </xf>
    <xf numFmtId="0" fontId="2" fillId="0" borderId="8" xfId="0" applyFont="1" applyBorder="1" applyAlignment="1">
      <alignment horizontal="center" vertical="center" wrapText="1"/>
    </xf>
    <xf numFmtId="0" fontId="1" fillId="0" borderId="3" xfId="0" applyFont="1" applyBorder="1" applyAlignment="1">
      <alignment wrapText="1"/>
    </xf>
    <xf numFmtId="0" fontId="1" fillId="0" borderId="0" xfId="0" applyFont="1" applyAlignment="1">
      <alignment horizontal="left" indent="1" wrapText="1"/>
    </xf>
    <xf numFmtId="0" fontId="1" fillId="0" borderId="0" xfId="0" applyFont="1" applyAlignment="1">
      <alignment horizontal="left" vertical="center" wrapText="1"/>
    </xf>
    <xf numFmtId="164" fontId="1" fillId="0" borderId="0" xfId="0" applyFont="1" applyNumberFormat="1" applyAlignment="1">
      <alignment horizontal="right"/>
    </xf>
    <xf numFmtId="164" fontId="1" fillId="0" borderId="0" xfId="0" applyFont="1" applyNumberFormat="1" applyAlignment="1" applyProtection="1">
      <alignment horizontal="right"/>
      <protection locked="0"/>
    </xf>
    <xf numFmtId="0" fontId="1" fillId="0" borderId="7" xfId="0" applyFont="1" applyBorder="1" applyAlignment="1">
      <alignment horizontal="center" vertical="center"/>
    </xf>
    <xf numFmtId="0" fontId="1" fillId="0" borderId="2" xfId="0" applyFont="1" applyBorder="1" applyAlignment="1">
      <alignment horizontal="center" vertical="center" wrapText="1"/>
    </xf>
    <xf numFmtId="0" fontId="1" fillId="0" borderId="1"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 xfId="0" applyFont="1" applyBorder="1" applyAlignment="1">
      <alignment horizontal="center"/>
    </xf>
    <xf numFmtId="0" fontId="1" fillId="0" borderId="7" xfId="0" applyFont="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externalLink" Target="externalLinks/externalLink1.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Users/Kaltenboeck/AppData/Local/Microsoft/Windows/Temporary%20Internet%20Files/Content.Outlook/K2SLYVY0/K12_Tabelle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12.1.1"/>
      <sheetName val="K12.2.1"/>
      <sheetName val="K12.2.2"/>
      <sheetName val="K12.2.3"/>
      <sheetName val="K12.3.1"/>
      <sheetName val="K12.4.1"/>
      <sheetName val="K12.4.2"/>
      <sheetName val="K12.5.1"/>
    </sheetNames>
    <sheetDataSet>
      <sheetData sheetId="0"/>
      <sheetData sheetId="1"/>
      <sheetData sheetId="2"/>
      <sheetData sheetId="3"/>
      <sheetData sheetId="4"/>
      <sheetData sheetId="5"/>
      <sheetData sheetId="6">
        <row r="5">
          <cell r="A5" t="str">
            <v>Archive insgesamt</v>
          </cell>
        </row>
        <row r="6">
          <cell r="A6" t="str">
            <v>Benutzerplätze</v>
          </cell>
        </row>
        <row r="7">
          <cell r="A7" t="str">
            <v>Regalmeter</v>
          </cell>
        </row>
        <row r="8">
          <cell r="A8" t="str">
            <v>Benutzer und Benutzerinnen</v>
          </cell>
        </row>
        <row r="9">
          <cell r="A9" t="str">
            <v>Anfragen</v>
          </cell>
        </row>
        <row r="10">
          <cell r="A10" t="str">
            <v>Beschäftigte</v>
          </cell>
        </row>
      </sheetData>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pageSetUpPr fitToPage="1"/>
  </sheetPr>
  <dimension ref="A1"/>
  <sheetViews>
    <sheetView zoomScaleNormal="100" workbookViewId="0"/>
  </sheetViews>
  <sheetFormatPr defaultRowHeight="15.0" baseColWidth="10"/>
  <cols>
    <col min="1" max="1" width="11.1796875" hidden="0" customWidth="1"/>
    <col min="2" max="2" width="14.7265625" hidden="0" customWidth="1"/>
    <col min="3" max="3" width="13.26953125" hidden="0" customWidth="1"/>
    <col min="4" max="4" width="14" hidden="0" customWidth="1"/>
    <col min="5" max="5" width="13.26953125" hidden="0" customWidth="1"/>
    <col min="6" max="6" width="13.26953125" hidden="0" customWidth="1"/>
    <col min="7" max="7" width="13.26953125" hidden="0" customWidth="1"/>
    <col min="8" max="8" width="13.26953125" hidden="0" customWidth="1"/>
    <col min="9" max="9" width="13.26953125" hidden="0" customWidth="1"/>
  </cols>
  <sheetData>
    <row r="1" ht="12.75" customHeight="1">
      <c r="A1" s="3" t="s">
        <v>10</v>
      </c>
      <c r="B1" s="3"/>
      <c r="C1" s="3"/>
      <c r="D1" s="3"/>
      <c r="E1" s="3"/>
      <c r="F1" s="3"/>
      <c r="G1" s="3"/>
      <c r="H1" s="3"/>
      <c r="I1" s="3"/>
    </row>
    <row r="2" ht="12.75" customHeight="1">
      <c r="A2" s="11" t="s">
        <v>0</v>
      </c>
      <c r="B2" s="11"/>
      <c r="C2" s="11"/>
      <c r="D2" s="11"/>
      <c r="E2" s="11"/>
      <c r="F2" s="11"/>
      <c r="G2" s="11"/>
      <c r="H2" s="10" t="s">
        <v>1</v>
      </c>
      <c r="I2" s="10"/>
    </row>
    <row r="3" ht="12.75" customHeight="1">
      <c r="A3" s="12" t="s">
        <v>12</v>
      </c>
      <c r="B3" s="6" t="s">
        <v>2</v>
      </c>
      <c r="C3" s="16"/>
      <c r="D3" s="6" t="s">
        <v>3</v>
      </c>
      <c r="E3" s="17"/>
      <c r="F3" s="17"/>
      <c r="G3" s="17"/>
      <c r="H3" s="17"/>
      <c r="I3" s="17"/>
    </row>
    <row r="4" ht="12.75" customHeight="1">
      <c r="A4" s="13"/>
      <c r="B4" s="18" t="s">
        <v>4</v>
      </c>
      <c r="C4" s="18" t="s">
        <v>5</v>
      </c>
      <c r="D4" s="20" t="s">
        <v>6</v>
      </c>
      <c r="E4" s="12"/>
      <c r="F4" s="20" t="s">
        <v>13</v>
      </c>
      <c r="G4" s="12"/>
      <c r="H4" s="20" t="s">
        <v>14</v>
      </c>
      <c r="I4" s="21"/>
    </row>
    <row r="5" ht="12.75" customHeight="1">
      <c r="A5" s="15"/>
      <c r="B5" s="19"/>
      <c r="C5" s="19"/>
      <c r="D5" s="5" t="s">
        <v>4</v>
      </c>
      <c r="E5" s="5" t="s">
        <v>15</v>
      </c>
      <c r="F5" s="5" t="s">
        <v>7</v>
      </c>
      <c r="G5" s="5" t="s">
        <v>5</v>
      </c>
      <c r="H5" s="5" t="s">
        <v>7</v>
      </c>
      <c r="I5" s="6" t="s">
        <v>5</v>
      </c>
    </row>
    <row r="6" ht="12.75" customHeight="1">
      <c r="A6" s="1" t="n">
        <v>2006</v>
      </c>
      <c r="B6" s="2" t="n">
        <f t="shared" ref="B6:C10" si="0">SUM(D6,F6,H6)</f>
        <v>167</v>
      </c>
      <c r="C6" s="2" t="n">
        <f t="shared" si="0"/>
        <v>186263</v>
      </c>
      <c r="D6" s="4" t="n">
        <v>104</v>
      </c>
      <c r="E6" s="4" t="n">
        <v>116373</v>
      </c>
      <c r="F6" s="7" t="s">
        <v>8</v>
      </c>
      <c r="G6" s="7" t="s">
        <v>8</v>
      </c>
      <c r="H6" s="7" t="n">
        <v>63</v>
      </c>
      <c r="I6" s="7" t="n">
        <v>69890</v>
      </c>
    </row>
    <row r="7" ht="12.75" customHeight="1">
      <c r="A7" s="1" t="n">
        <v>2007</v>
      </c>
      <c r="B7" s="2" t="n">
        <f t="shared" si="0"/>
        <v>216</v>
      </c>
      <c r="C7" s="2" t="n">
        <f t="shared" si="0"/>
        <v>172432</v>
      </c>
      <c r="D7" s="4" t="n">
        <v>163</v>
      </c>
      <c r="E7" s="4" t="n">
        <v>111258</v>
      </c>
      <c r="F7" s="7" t="n">
        <v>53</v>
      </c>
      <c r="G7" s="7" t="n">
        <v>61174</v>
      </c>
      <c r="H7" s="7" t="s">
        <v>8</v>
      </c>
      <c r="I7" s="7" t="s">
        <v>8</v>
      </c>
    </row>
    <row r="8" ht="12.75" customHeight="1">
      <c r="A8" s="1" t="n">
        <v>2008</v>
      </c>
      <c r="B8" s="2" t="n">
        <f t="shared" si="0"/>
        <v>266</v>
      </c>
      <c r="C8" s="2" t="n">
        <f t="shared" si="0"/>
        <v>177995</v>
      </c>
      <c r="D8" s="4" t="n">
        <v>203</v>
      </c>
      <c r="E8" s="4" t="n">
        <v>107875</v>
      </c>
      <c r="F8" s="7" t="s">
        <v>8</v>
      </c>
      <c r="G8" s="7" t="s">
        <v>8</v>
      </c>
      <c r="H8" s="7" t="n">
        <v>63</v>
      </c>
      <c r="I8" s="7" t="n">
        <v>70120</v>
      </c>
    </row>
    <row r="9" ht="12.75" customHeight="1">
      <c r="A9" s="1" t="n">
        <v>2009</v>
      </c>
      <c r="B9" s="2" t="n">
        <f t="shared" si="0"/>
        <v>251</v>
      </c>
      <c r="C9" s="2" t="n">
        <f t="shared" si="0"/>
        <v>185785</v>
      </c>
      <c r="D9" s="4" t="n">
        <v>187</v>
      </c>
      <c r="E9" s="4" t="n">
        <v>120480</v>
      </c>
      <c r="F9" s="7" t="n">
        <v>64</v>
      </c>
      <c r="G9" s="7" t="n">
        <v>65305</v>
      </c>
      <c r="H9" s="7" t="s">
        <v>8</v>
      </c>
      <c r="I9" s="7" t="s">
        <v>8</v>
      </c>
    </row>
    <row r="10" ht="12.75" customHeight="1">
      <c r="A10" s="1" t="n">
        <v>2010</v>
      </c>
      <c r="B10" s="2" t="n">
        <v>262</v>
      </c>
      <c r="C10" s="2" t="n">
        <f t="shared" si="0"/>
        <v>201743</v>
      </c>
      <c r="D10" s="4" t="n">
        <v>200</v>
      </c>
      <c r="E10" s="4" t="n">
        <v>136039</v>
      </c>
      <c r="F10" s="7" t="s">
        <v>8</v>
      </c>
      <c r="G10" s="7" t="s">
        <v>8</v>
      </c>
      <c r="H10" s="7" t="n">
        <v>62</v>
      </c>
      <c r="I10" s="7" t="n">
        <v>65704</v>
      </c>
    </row>
    <row r="11" ht="12.75" customHeight="1">
      <c r="A11" s="1" t="n">
        <v>2011</v>
      </c>
      <c r="B11" s="2" t="n">
        <v>275</v>
      </c>
      <c r="C11" s="2" t="n">
        <v>181778</v>
      </c>
      <c r="D11" s="4" t="n">
        <v>220</v>
      </c>
      <c r="E11" s="4" t="n">
        <v>126167</v>
      </c>
      <c r="F11" s="7" t="n">
        <v>55</v>
      </c>
      <c r="G11" s="7" t="n">
        <v>55611</v>
      </c>
      <c r="H11" s="7" t="s">
        <v>8</v>
      </c>
      <c r="I11" s="7" t="s">
        <v>8</v>
      </c>
    </row>
    <row r="12" ht="12.75" customHeight="1">
      <c r="A12" s="1" t="n">
        <v>2012</v>
      </c>
      <c r="B12" s="2" t="n">
        <v>274</v>
      </c>
      <c r="C12" s="2" t="n">
        <v>254133</v>
      </c>
      <c r="D12" s="4" t="n">
        <v>207</v>
      </c>
      <c r="E12" s="4" t="n">
        <v>185883</v>
      </c>
      <c r="F12" s="7" t="s">
        <v>8</v>
      </c>
      <c r="G12" s="7" t="s">
        <v>8</v>
      </c>
      <c r="H12" s="7" t="n">
        <v>67</v>
      </c>
      <c r="I12" s="7" t="n">
        <v>68250</v>
      </c>
    </row>
    <row r="13" ht="12.75" customHeight="1">
      <c r="A13" s="1" t="n">
        <v>2013</v>
      </c>
      <c r="B13" s="22" t="n">
        <v>282</v>
      </c>
      <c r="C13" s="2" t="n">
        <v>226021</v>
      </c>
      <c r="D13" s="3" t="n">
        <v>217</v>
      </c>
      <c r="E13" s="4" t="n">
        <v>157821</v>
      </c>
      <c r="F13" s="3" t="n">
        <v>65</v>
      </c>
      <c r="G13" s="4" t="n">
        <v>68200</v>
      </c>
      <c r="H13" s="7" t="s">
        <v>8</v>
      </c>
      <c r="I13" s="7" t="s">
        <v>8</v>
      </c>
    </row>
    <row r="14" ht="12.75" customHeight="1">
      <c r="A14" s="1" t="n">
        <v>2014</v>
      </c>
      <c r="B14" s="22" t="n">
        <v>190</v>
      </c>
      <c r="C14" s="2" t="n">
        <v>185318</v>
      </c>
      <c r="D14" s="3" t="n">
        <v>171</v>
      </c>
      <c r="E14" s="4" t="n">
        <v>155318</v>
      </c>
      <c r="F14" s="7" t="s">
        <v>8</v>
      </c>
      <c r="G14" s="7" t="s">
        <v>8</v>
      </c>
      <c r="H14" s="3" t="n">
        <v>19</v>
      </c>
      <c r="I14" s="4" t="n">
        <v>30000</v>
      </c>
    </row>
    <row r="15" ht="12.75" customHeight="1">
      <c r="A15" s="1" t="n">
        <v>2015</v>
      </c>
      <c r="B15" s="22" t="n">
        <v>263</v>
      </c>
      <c r="C15" s="2" t="n">
        <v>243684</v>
      </c>
      <c r="D15" s="3" t="n">
        <v>239</v>
      </c>
      <c r="E15" s="4" t="n">
        <v>212211</v>
      </c>
      <c r="F15" s="7" t="n">
        <v>24</v>
      </c>
      <c r="G15" s="7" t="n">
        <v>31473</v>
      </c>
      <c r="H15" s="23" t="s">
        <v>8</v>
      </c>
      <c r="I15" s="7" t="s">
        <v>8</v>
      </c>
    </row>
    <row r="16" ht="12.75" customHeight="1">
      <c r="A16" s="1" t="n">
        <v>2016</v>
      </c>
      <c r="B16" s="22" t="n">
        <v>269</v>
      </c>
      <c r="C16" s="2" t="n">
        <v>112700</v>
      </c>
      <c r="D16" s="23" t="s">
        <v>11</v>
      </c>
      <c r="E16" s="7" t="s">
        <v>11</v>
      </c>
      <c r="F16" s="7" t="s">
        <v>11</v>
      </c>
      <c r="G16" s="7" t="s">
        <v>11</v>
      </c>
      <c r="H16" s="7" t="s">
        <v>11</v>
      </c>
      <c r="I16" s="7" t="s">
        <v>11</v>
      </c>
    </row>
    <row r="17" ht="12.75" customHeight="1">
      <c r="A17" s="8" t="s">
        <v>9</v>
      </c>
      <c r="B17" s="8"/>
      <c r="C17" s="8"/>
      <c r="D17" s="8"/>
      <c r="E17" s="8"/>
      <c r="F17" s="8"/>
      <c r="G17" s="8"/>
      <c r="H17" s="8"/>
      <c r="I17" s="8"/>
    </row>
    <row r="18" ht="61.4" customHeight="1">
      <c r="A18" s="9" t="s">
        <v>76</v>
      </c>
      <c r="B18" s="9"/>
      <c r="C18" s="9"/>
      <c r="D18" s="9"/>
      <c r="E18" s="9"/>
      <c r="F18" s="9"/>
      <c r="G18" s="9"/>
      <c r="H18" s="9"/>
      <c r="I18" s="9"/>
    </row>
    <row r="19" ht="12.75" customHeight="1">
      <c r="A19" s="10"/>
      <c r="B19" s="10"/>
      <c r="C19" s="10"/>
      <c r="D19" s="10"/>
      <c r="E19" s="10"/>
      <c r="F19" s="10"/>
      <c r="G19" s="10"/>
      <c r="H19" s="10"/>
      <c r="I19" s="10"/>
    </row>
    <row r="20" ht="12.75" customHeight="1">
      <c r="A20" s="14"/>
      <c r="B20" s="14"/>
      <c r="C20" s="14"/>
      <c r="D20" s="1"/>
      <c r="E20" s="1"/>
      <c r="F20" s="1"/>
      <c r="G20" s="1"/>
      <c r="H20" s="1"/>
      <c r="I20" s="1"/>
    </row>
  </sheetData>
  <mergeCells count="13">
    <mergeCell ref="A17:I17"/>
    <mergeCell ref="A18:I18"/>
    <mergeCell ref="A19:I19"/>
    <mergeCell ref="A2:G2"/>
    <mergeCell ref="H2:I2"/>
    <mergeCell ref="A3:A5"/>
    <mergeCell ref="B3:C3"/>
    <mergeCell ref="D3:I3"/>
    <mergeCell ref="B4:B5"/>
    <mergeCell ref="C4:C5"/>
    <mergeCell ref="D4:E4"/>
    <mergeCell ref="F4:G4"/>
    <mergeCell ref="H4:I4"/>
  </mergeCells>
  <pageMargins left="0.78740157499999996" right="0.78740157499999996" top="0.984251969" bottom="0.984251969" header="0.4921259845" footer="0.4921259845"/>
  <pageSetup paperSize="9" scale="72" orientation="portrait" horizontalDpi="4294967292" verticalDpi="4294967292"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3.54296875" hidden="0" customWidth="1"/>
    <col min="2" max="2" width="14.26953125" hidden="0" customWidth="1"/>
    <col min="3" max="3" width="14.26953125" hidden="0" customWidth="1"/>
    <col min="4" max="4" width="14.26953125" hidden="0" customWidth="1"/>
    <col min="5" max="5" width="14.26953125" hidden="0" customWidth="1"/>
    <col min="6" max="6" width="14.26953125" hidden="0" customWidth="1"/>
    <col min="7" max="7" width="14.26953125" hidden="0" customWidth="1"/>
  </cols>
  <sheetData>
    <row r="1" ht="12.75" customHeight="1">
      <c r="A1" s="3" t="s">
        <v>10</v>
      </c>
      <c r="B1" s="23"/>
      <c r="C1" s="23"/>
      <c r="D1" s="23"/>
      <c r="E1" s="23"/>
      <c r="F1" s="23"/>
      <c r="G1" s="23"/>
    </row>
    <row r="2" ht="12.75" customHeight="1">
      <c r="A2" s="39" t="s">
        <v>16</v>
      </c>
      <c r="B2" s="39"/>
      <c r="C2" s="39"/>
      <c r="D2" s="39"/>
      <c r="E2" s="39"/>
      <c r="F2" s="40"/>
      <c r="G2" s="40"/>
    </row>
    <row r="3" ht="12.75" customHeight="1">
      <c r="A3" s="16" t="s">
        <v>4</v>
      </c>
      <c r="B3" s="41" t="s">
        <v>17</v>
      </c>
      <c r="C3" s="30" t="s">
        <v>18</v>
      </c>
      <c r="D3" s="31" t="s">
        <v>5</v>
      </c>
      <c r="E3" s="32" t="s">
        <v>18</v>
      </c>
      <c r="F3" s="33"/>
      <c r="G3" s="34"/>
    </row>
    <row r="4" ht="36" customHeight="1">
      <c r="A4" s="16"/>
      <c r="B4" s="42"/>
      <c r="C4" s="35" t="s">
        <v>34</v>
      </c>
      <c r="D4" s="31"/>
      <c r="E4" s="29" t="s">
        <v>35</v>
      </c>
      <c r="F4" s="31" t="s">
        <v>36</v>
      </c>
      <c r="G4" s="30" t="s">
        <v>37</v>
      </c>
    </row>
    <row r="5" ht="12.75" customHeight="1">
      <c r="A5" s="24" t="s">
        <v>19</v>
      </c>
      <c r="B5" s="25" t="n">
        <v>218</v>
      </c>
      <c r="C5" s="25" t="n">
        <v>218</v>
      </c>
      <c r="D5" s="26" t="n">
        <v>95694</v>
      </c>
      <c r="E5" s="26" t="n">
        <v>11046</v>
      </c>
      <c r="F5" s="26" t="n">
        <v>15227</v>
      </c>
      <c r="G5" s="26" t="n">
        <v>48592</v>
      </c>
    </row>
    <row r="6" ht="12.75" customHeight="1">
      <c r="A6" s="27" t="s">
        <v>20</v>
      </c>
      <c r="B6" s="26" t="n">
        <v>13</v>
      </c>
      <c r="C6" s="23" t="s">
        <v>21</v>
      </c>
      <c r="D6" s="26" t="n">
        <v>4496</v>
      </c>
      <c r="E6" s="7" t="n">
        <v>3373</v>
      </c>
      <c r="F6" s="7" t="n">
        <v>1123</v>
      </c>
      <c r="G6" s="23" t="s">
        <v>21</v>
      </c>
    </row>
    <row r="7" ht="12.75" customHeight="1">
      <c r="A7" s="27" t="s">
        <v>22</v>
      </c>
      <c r="B7" s="26" t="n">
        <v>18</v>
      </c>
      <c r="C7" s="23" t="s">
        <v>21</v>
      </c>
      <c r="D7" s="26" t="n">
        <v>11843</v>
      </c>
      <c r="E7" s="7" t="n">
        <v>4041</v>
      </c>
      <c r="F7" s="7" t="n">
        <v>7077</v>
      </c>
      <c r="G7" s="23" t="s">
        <v>21</v>
      </c>
    </row>
    <row r="8" ht="12.75" customHeight="1">
      <c r="A8" s="27" t="s">
        <v>23</v>
      </c>
      <c r="B8" s="26" t="n">
        <v>14</v>
      </c>
      <c r="C8" s="23" t="s">
        <v>21</v>
      </c>
      <c r="D8" s="26" t="n">
        <v>4083</v>
      </c>
      <c r="E8" s="7" t="n">
        <v>1278</v>
      </c>
      <c r="F8" s="7" t="n">
        <v>2805</v>
      </c>
      <c r="G8" s="23" t="s">
        <v>21</v>
      </c>
    </row>
    <row r="9" ht="12.75" customHeight="1">
      <c r="A9" s="27" t="s">
        <v>24</v>
      </c>
      <c r="B9" s="26" t="n">
        <v>7</v>
      </c>
      <c r="C9" s="23" t="s">
        <v>21</v>
      </c>
      <c r="D9" s="26" t="n">
        <v>4564</v>
      </c>
      <c r="E9" s="7" t="n">
        <v>2354</v>
      </c>
      <c r="F9" s="7" t="n">
        <v>2210</v>
      </c>
      <c r="G9" s="23" t="s">
        <v>21</v>
      </c>
    </row>
    <row r="10" ht="12.75" customHeight="1">
      <c r="A10" s="27" t="s">
        <v>25</v>
      </c>
      <c r="B10" s="26" t="n">
        <v>1</v>
      </c>
      <c r="C10" s="23" t="s">
        <v>21</v>
      </c>
      <c r="D10" s="26" t="n">
        <v>45000</v>
      </c>
      <c r="E10" s="23" t="s">
        <v>21</v>
      </c>
      <c r="F10" s="23" t="s">
        <v>21</v>
      </c>
      <c r="G10" s="7" t="n">
        <v>45000</v>
      </c>
    </row>
    <row r="11" ht="12.75" customHeight="1">
      <c r="A11" s="27" t="s">
        <v>26</v>
      </c>
      <c r="B11" s="26" t="n">
        <v>4</v>
      </c>
      <c r="C11" s="23" t="s">
        <v>21</v>
      </c>
      <c r="D11" s="26" t="n">
        <v>3592</v>
      </c>
      <c r="E11" s="23" t="s">
        <v>21</v>
      </c>
      <c r="F11" s="23" t="s">
        <v>21</v>
      </c>
      <c r="G11" s="7" t="n">
        <v>3592</v>
      </c>
    </row>
    <row r="12" ht="12.75" customHeight="1">
      <c r="A12" s="27" t="s">
        <v>27</v>
      </c>
      <c r="B12" s="26" t="n">
        <v>7</v>
      </c>
      <c r="C12" s="23" t="s">
        <v>21</v>
      </c>
      <c r="D12" s="26" t="n">
        <v>714</v>
      </c>
      <c r="E12" s="23" t="s">
        <v>21</v>
      </c>
      <c r="F12" s="7" t="n">
        <v>714</v>
      </c>
      <c r="G12" s="23" t="s">
        <v>21</v>
      </c>
    </row>
    <row r="13" ht="12.75" customHeight="1">
      <c r="A13" s="27" t="s">
        <v>28</v>
      </c>
      <c r="B13" s="26" t="n">
        <v>66</v>
      </c>
      <c r="C13" s="23" t="s">
        <v>21</v>
      </c>
      <c r="D13" s="26" t="n">
        <v>4487</v>
      </c>
      <c r="E13" s="23" t="s">
        <v>21</v>
      </c>
      <c r="F13" s="23" t="s">
        <v>21</v>
      </c>
      <c r="G13" s="23" t="s">
        <v>21</v>
      </c>
    </row>
    <row r="14" ht="12.75" customHeight="1">
      <c r="A14" s="27" t="s">
        <v>29</v>
      </c>
      <c r="B14" s="26" t="n">
        <v>3</v>
      </c>
      <c r="C14" s="23" t="s">
        <v>21</v>
      </c>
      <c r="D14" s="26" t="n">
        <v>1298</v>
      </c>
      <c r="E14" s="23" t="s">
        <v>21</v>
      </c>
      <c r="F14" s="7" t="n">
        <v>1298</v>
      </c>
      <c r="G14" s="23" t="s">
        <v>21</v>
      </c>
    </row>
    <row r="15" ht="12.75" customHeight="1">
      <c r="A15" s="28" t="s">
        <v>30</v>
      </c>
      <c r="B15" s="37" t="n">
        <v>85</v>
      </c>
      <c r="C15" s="36" t="s">
        <v>21</v>
      </c>
      <c r="D15" s="37" t="n">
        <v>15617</v>
      </c>
      <c r="E15" s="36" t="s">
        <v>21</v>
      </c>
      <c r="F15" s="36" t="s">
        <v>21</v>
      </c>
      <c r="G15" s="36" t="s">
        <v>21</v>
      </c>
    </row>
    <row r="16" ht="12.75" customHeight="1">
      <c r="A16" s="43" t="s">
        <v>31</v>
      </c>
      <c r="B16" s="3"/>
      <c r="C16" s="3"/>
      <c r="D16" s="3"/>
      <c r="E16" s="3"/>
      <c r="F16" s="3"/>
      <c r="G16" s="3"/>
    </row>
    <row r="17" ht="12.4" customHeight="1">
      <c r="A17" s="38" t="s">
        <v>32</v>
      </c>
      <c r="B17" s="38"/>
      <c r="C17" s="38"/>
      <c r="D17" s="38"/>
      <c r="E17" s="38"/>
      <c r="F17" s="38"/>
      <c r="G17" s="38"/>
    </row>
    <row r="18" ht="12.75" customHeight="1">
      <c r="A18" s="38"/>
      <c r="B18" s="38"/>
      <c r="C18" s="38"/>
      <c r="D18" s="38"/>
      <c r="E18" s="38"/>
      <c r="F18" s="38"/>
      <c r="G18" s="38"/>
    </row>
  </sheetData>
  <mergeCells count="8">
    <mergeCell ref="A17:G17"/>
    <mergeCell ref="A18:G18"/>
    <mergeCell ref="A2:E2"/>
    <mergeCell ref="F2:G2"/>
    <mergeCell ref="A3:A4"/>
    <mergeCell ref="B3:B4"/>
    <mergeCell ref="D3:D4"/>
    <mergeCell ref="A16:G16"/>
  </mergeCells>
  <pageMargins left="0.7" right="0.7" top="0.78740157499999996" bottom="0.78740157499999996"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3.453125" hidden="0" customWidth="1"/>
    <col min="2" max="2" width="14.26953125" hidden="0" customWidth="1"/>
    <col min="3" max="3" width="14.26953125" hidden="0" customWidth="1"/>
    <col min="4" max="4" width="14.26953125" hidden="0" customWidth="1"/>
    <col min="5" max="5" width="14.26953125" hidden="0" customWidth="1"/>
    <col min="6" max="6" width="14.26953125" hidden="0" customWidth="1"/>
    <col min="7" max="7" width="14.26953125" hidden="0" customWidth="1"/>
  </cols>
  <sheetData>
    <row r="1" ht="12.75" customHeight="1">
      <c r="A1" s="3" t="s">
        <v>10</v>
      </c>
    </row>
    <row r="2" ht="12.75" customHeight="1">
      <c r="A2" s="39" t="s">
        <v>33</v>
      </c>
      <c r="B2" s="39"/>
      <c r="C2" s="39"/>
      <c r="D2" s="39"/>
      <c r="E2" s="39"/>
      <c r="F2" s="40" t="s">
        <v>1</v>
      </c>
      <c r="G2" s="40"/>
    </row>
    <row r="3" ht="12.75" customHeight="1">
      <c r="A3" s="16" t="s">
        <v>4</v>
      </c>
      <c r="B3" s="30" t="s">
        <v>17</v>
      </c>
      <c r="C3" s="30" t="s">
        <v>18</v>
      </c>
      <c r="D3" s="31" t="s">
        <v>5</v>
      </c>
      <c r="E3" s="30" t="s">
        <v>18</v>
      </c>
      <c r="F3" s="49"/>
      <c r="G3" s="49"/>
    </row>
    <row r="4" ht="39" customHeight="1">
      <c r="A4" s="16"/>
      <c r="B4" s="48"/>
      <c r="C4" s="35" t="s">
        <v>34</v>
      </c>
      <c r="D4" s="31"/>
      <c r="E4" s="29" t="s">
        <v>35</v>
      </c>
      <c r="F4" s="31" t="s">
        <v>36</v>
      </c>
      <c r="G4" s="30" t="s">
        <v>37</v>
      </c>
    </row>
    <row r="5" ht="12.75" customHeight="1">
      <c r="A5" s="24" t="s">
        <v>19</v>
      </c>
      <c r="B5" s="7" t="n">
        <v>175</v>
      </c>
      <c r="C5" s="26" t="n">
        <v>175</v>
      </c>
      <c r="D5" s="26" t="n">
        <v>99060</v>
      </c>
      <c r="E5" s="26" t="n">
        <v>7725</v>
      </c>
      <c r="F5" s="26" t="n">
        <v>10699</v>
      </c>
      <c r="G5" s="26" t="n">
        <v>61327</v>
      </c>
      <c r="J5" s="4"/>
      <c r="K5" s="4"/>
    </row>
    <row r="6" ht="12.75" customHeight="1">
      <c r="A6" s="27" t="s">
        <v>20</v>
      </c>
      <c r="B6" s="7" t="n">
        <v>13</v>
      </c>
      <c r="C6" s="7" t="n">
        <v>13</v>
      </c>
      <c r="D6" s="7" t="n">
        <v>8407</v>
      </c>
      <c r="E6" s="7" t="n">
        <v>2711</v>
      </c>
      <c r="F6" s="7" t="n">
        <v>5696</v>
      </c>
      <c r="G6" s="7" t="s">
        <v>8</v>
      </c>
    </row>
    <row r="7" ht="12.75" customHeight="1">
      <c r="A7" s="27" t="s">
        <v>22</v>
      </c>
      <c r="B7" s="7" t="n">
        <v>3</v>
      </c>
      <c r="C7" s="7" t="n">
        <v>3</v>
      </c>
      <c r="D7" s="7" t="n">
        <v>10658</v>
      </c>
      <c r="E7" s="7" t="s">
        <v>8</v>
      </c>
      <c r="F7" s="7" t="s">
        <v>8</v>
      </c>
      <c r="G7" s="7" t="n">
        <v>3528</v>
      </c>
    </row>
    <row r="8" ht="12.75" customHeight="1">
      <c r="A8" s="27" t="s">
        <v>23</v>
      </c>
      <c r="B8" s="7" t="n">
        <v>25</v>
      </c>
      <c r="C8" s="7" t="n">
        <v>25</v>
      </c>
      <c r="D8" s="7" t="n">
        <v>5180</v>
      </c>
      <c r="E8" s="7" t="n">
        <v>1366</v>
      </c>
      <c r="F8" s="7" t="n">
        <v>2279</v>
      </c>
      <c r="G8" s="7" t="n">
        <v>644</v>
      </c>
    </row>
    <row r="9" ht="12.75" customHeight="1">
      <c r="A9" s="27" t="s">
        <v>25</v>
      </c>
      <c r="B9" s="7" t="n">
        <v>1</v>
      </c>
      <c r="C9" s="7" t="n">
        <v>1</v>
      </c>
      <c r="D9" s="7" t="n">
        <v>48000</v>
      </c>
      <c r="E9" s="7" t="s">
        <v>8</v>
      </c>
      <c r="F9" s="7" t="s">
        <v>8</v>
      </c>
      <c r="G9" s="7" t="n">
        <v>48000</v>
      </c>
    </row>
    <row r="10" ht="12.75" customHeight="1">
      <c r="A10" s="27" t="s">
        <v>38</v>
      </c>
      <c r="B10" s="7" t="n">
        <v>5</v>
      </c>
      <c r="C10" s="7" t="n">
        <v>5</v>
      </c>
      <c r="D10" s="7" t="n">
        <v>3874</v>
      </c>
      <c r="E10" s="7" t="s">
        <v>8</v>
      </c>
      <c r="F10" s="7" t="s">
        <v>8</v>
      </c>
      <c r="G10" s="7" t="n">
        <v>3874</v>
      </c>
    </row>
    <row r="11" ht="12.75" customHeight="1">
      <c r="A11" s="27" t="s">
        <v>39</v>
      </c>
      <c r="B11" s="7" t="n">
        <v>20</v>
      </c>
      <c r="C11" s="7" t="n">
        <v>24</v>
      </c>
      <c r="D11" s="7" t="n">
        <v>12556</v>
      </c>
      <c r="E11" s="7" t="n">
        <v>3648</v>
      </c>
      <c r="F11" s="7" t="n">
        <v>651</v>
      </c>
      <c r="G11" s="7" t="n">
        <v>5281</v>
      </c>
    </row>
    <row r="12" ht="12.75" customHeight="1">
      <c r="A12" s="27" t="s">
        <v>29</v>
      </c>
      <c r="B12" s="7" t="n">
        <v>6</v>
      </c>
      <c r="C12" s="7" t="n">
        <v>6</v>
      </c>
      <c r="D12" s="7" t="n">
        <v>2073</v>
      </c>
      <c r="E12" s="7" t="s">
        <v>8</v>
      </c>
      <c r="F12" s="7" t="n">
        <v>2073</v>
      </c>
      <c r="G12" s="7" t="s">
        <v>8</v>
      </c>
    </row>
    <row r="13" ht="12.75" customHeight="1">
      <c r="A13" s="28" t="s">
        <v>40</v>
      </c>
      <c r="B13" s="44" t="n">
        <v>92</v>
      </c>
      <c r="C13" s="44" t="n">
        <v>92</v>
      </c>
      <c r="D13" s="44" t="n">
        <v>8312</v>
      </c>
      <c r="E13" s="44" t="s">
        <v>8</v>
      </c>
      <c r="F13" s="44" t="s">
        <v>8</v>
      </c>
      <c r="G13" s="44" t="s">
        <v>8</v>
      </c>
      <c r="I13" s="23"/>
    </row>
    <row r="14" ht="12.75" customHeight="1">
      <c r="A14" s="43" t="s">
        <v>31</v>
      </c>
      <c r="B14" s="3"/>
      <c r="C14" s="3"/>
      <c r="D14" s="3"/>
      <c r="E14" s="3"/>
      <c r="F14" s="3"/>
      <c r="G14" s="3"/>
    </row>
    <row r="15" ht="12.75" customHeight="1">
      <c r="A15" s="38" t="s">
        <v>32</v>
      </c>
      <c r="B15" s="38"/>
      <c r="C15" s="38"/>
      <c r="D15" s="38"/>
      <c r="E15" s="38"/>
      <c r="F15" s="38"/>
      <c r="G15" s="38"/>
    </row>
    <row r="16" ht="12.75" customHeight="1">
      <c r="A16" s="38"/>
      <c r="B16" s="38"/>
      <c r="C16" s="38"/>
      <c r="D16" s="38"/>
      <c r="E16" s="38"/>
      <c r="F16" s="38"/>
      <c r="G16" s="38"/>
    </row>
    <row r="17" ht="12.75" customHeight="1">
      <c r="A17" s="45"/>
    </row>
    <row r="18" ht="12.75" customHeight="1">
      <c r="A18" s="45"/>
    </row>
    <row r="19" ht="12.75" customHeight="1">
      <c r="A19" s="45"/>
    </row>
    <row r="20" ht="12.75" customHeight="1">
      <c r="A20" s="45"/>
    </row>
    <row r="21" ht="12.75" customHeight="1">
      <c r="A21" s="22"/>
      <c r="B21" s="22"/>
      <c r="C21" s="22"/>
      <c r="D21" s="22"/>
      <c r="E21" s="22"/>
      <c r="F21" s="22"/>
      <c r="G21" s="22"/>
    </row>
    <row r="22" ht="12.75" customHeight="1">
      <c r="A22" s="45"/>
      <c r="B22" s="47"/>
      <c r="C22" s="14"/>
      <c r="D22" s="47"/>
      <c r="E22" s="14"/>
      <c r="F22" s="46"/>
      <c r="G22" s="46"/>
    </row>
    <row r="23" ht="12.75" customHeight="1">
      <c r="A23" s="45"/>
      <c r="B23" s="3"/>
      <c r="C23" s="14"/>
      <c r="D23" s="47"/>
      <c r="E23" s="14"/>
      <c r="F23" s="14"/>
      <c r="G23" s="14"/>
    </row>
    <row r="24" ht="12.75" customHeight="1">
      <c r="A24" s="24"/>
      <c r="B24" s="25"/>
      <c r="C24" s="25"/>
      <c r="D24" s="26"/>
      <c r="E24" s="26"/>
      <c r="F24" s="26"/>
      <c r="G24" s="26"/>
    </row>
    <row r="25" ht="12.75" customHeight="1">
      <c r="A25" s="27"/>
      <c r="B25" s="7"/>
      <c r="D25" s="7"/>
      <c r="E25" s="7"/>
      <c r="F25" s="7"/>
    </row>
    <row r="26" ht="12.75" customHeight="1">
      <c r="A26" s="27"/>
      <c r="B26" s="7"/>
      <c r="D26" s="7"/>
      <c r="E26" s="7"/>
      <c r="F26" s="7"/>
    </row>
    <row r="27" ht="12.75" customHeight="1">
      <c r="A27" s="27"/>
      <c r="B27" s="7"/>
      <c r="D27" s="7"/>
      <c r="E27" s="7"/>
      <c r="F27" s="7"/>
    </row>
    <row r="28" ht="12.75" customHeight="1">
      <c r="A28" s="27"/>
      <c r="B28" s="7"/>
      <c r="D28" s="7"/>
      <c r="E28" s="7"/>
      <c r="F28" s="7"/>
    </row>
    <row r="29" ht="12.75" customHeight="1">
      <c r="A29" s="27"/>
      <c r="B29" s="7"/>
      <c r="D29" s="7"/>
      <c r="G29" s="7"/>
    </row>
    <row r="30" ht="12.75" customHeight="1">
      <c r="A30" s="27"/>
      <c r="B30" s="7"/>
      <c r="D30" s="7"/>
      <c r="G30" s="7"/>
    </row>
    <row r="31" ht="12.75" customHeight="1">
      <c r="A31" s="27"/>
      <c r="B31" s="7"/>
      <c r="D31" s="7"/>
      <c r="F31" s="7"/>
    </row>
    <row r="32" ht="12.75" customHeight="1">
      <c r="A32" s="27"/>
      <c r="B32" s="7"/>
      <c r="D32" s="7"/>
    </row>
    <row r="33" ht="12.75" customHeight="1">
      <c r="A33" s="27"/>
      <c r="B33" s="7"/>
      <c r="D33" s="7"/>
      <c r="F33" s="7"/>
    </row>
    <row r="34" ht="12.75" customHeight="1">
      <c r="A34" s="27"/>
      <c r="B34" s="7"/>
      <c r="D34" s="7"/>
    </row>
    <row r="35" ht="12.75" customHeight="1">
      <c r="A35" s="43"/>
      <c r="B35" s="3"/>
      <c r="C35" s="3"/>
      <c r="D35" s="3"/>
      <c r="E35" s="3"/>
      <c r="F35" s="3"/>
      <c r="G35" s="3"/>
    </row>
    <row r="36" ht="12.75" customHeight="1">
      <c r="A36" s="45"/>
      <c r="B36" s="45"/>
      <c r="C36" s="45"/>
      <c r="D36" s="45"/>
      <c r="E36" s="45"/>
      <c r="F36" s="45"/>
      <c r="G36" s="45"/>
    </row>
  </sheetData>
  <mergeCells count="9">
    <mergeCell ref="A14:G14"/>
    <mergeCell ref="A15:G15"/>
    <mergeCell ref="A16:G16"/>
    <mergeCell ref="A2:E2"/>
    <mergeCell ref="F2:G2"/>
    <mergeCell ref="A3:A4"/>
    <mergeCell ref="B3:B4"/>
    <mergeCell ref="D3:D4"/>
    <mergeCell ref="E3:G3"/>
  </mergeCells>
  <pageMargins left="0.7" right="0.7" top="0.78740157499999996" bottom="0.78740157499999996"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zoomScaleSheetLayoutView="85" workbookViewId="0"/>
  </sheetViews>
  <sheetFormatPr defaultRowHeight="15.0" baseColWidth="10"/>
  <cols>
    <col min="1" max="1" width="33.453125" hidden="0" customWidth="1"/>
    <col min="2" max="2" width="14.26953125" hidden="0" customWidth="1"/>
    <col min="3" max="3" width="14.26953125" hidden="0" customWidth="1"/>
    <col min="4" max="4" width="14.26953125" hidden="0" customWidth="1"/>
    <col min="5" max="5" width="14.26953125" hidden="0" customWidth="1"/>
    <col min="6" max="6" width="14.26953125" hidden="0" customWidth="1"/>
  </cols>
  <sheetData>
    <row r="1" ht="12.75" customHeight="1">
      <c r="A1" s="3" t="s">
        <v>10</v>
      </c>
    </row>
    <row r="2" ht="12.75" customHeight="1">
      <c r="A2" s="39" t="s">
        <v>41</v>
      </c>
      <c r="B2" s="39"/>
      <c r="C2" s="39"/>
      <c r="D2" s="39"/>
      <c r="E2" s="40" t="s">
        <v>1</v>
      </c>
      <c r="F2" s="40"/>
    </row>
    <row r="3" ht="12.75" customHeight="1">
      <c r="A3" s="16" t="s">
        <v>4</v>
      </c>
      <c r="B3" s="30" t="s">
        <v>42</v>
      </c>
      <c r="C3" s="31" t="s">
        <v>5</v>
      </c>
      <c r="D3" s="30" t="s">
        <v>18</v>
      </c>
      <c r="E3" s="49"/>
      <c r="F3" s="49"/>
    </row>
    <row r="4" ht="37" customHeight="1">
      <c r="A4" s="16"/>
      <c r="B4" s="48"/>
      <c r="C4" s="31"/>
      <c r="D4" s="29" t="s">
        <v>35</v>
      </c>
      <c r="E4" s="31" t="s">
        <v>36</v>
      </c>
      <c r="F4" s="30" t="s">
        <v>37</v>
      </c>
    </row>
    <row r="5" ht="12.75" customHeight="1">
      <c r="A5" s="24" t="s">
        <v>19</v>
      </c>
      <c r="B5" s="26" t="n">
        <f t="shared" ref="B5:C5" si="0">SUM(B6:B19)</f>
        <v>194</v>
      </c>
      <c r="C5" s="26" t="n">
        <f t="shared" si="0"/>
        <v>89032</v>
      </c>
      <c r="D5" s="26" t="n">
        <f>SUM(D6:D19)</f>
        <v>6718</v>
      </c>
      <c r="E5" s="26" t="n">
        <f t="shared" ref="E5:F5" si="1">SUM(E6:E19)</f>
        <v>22474</v>
      </c>
      <c r="F5" s="26" t="n">
        <f t="shared" si="1"/>
        <v>49710</v>
      </c>
      <c r="I5" s="4"/>
      <c r="J5" s="4"/>
    </row>
    <row r="6" ht="12.75" customHeight="1">
      <c r="A6" s="27" t="s">
        <v>43</v>
      </c>
      <c r="B6" s="7" t="n">
        <v>12</v>
      </c>
      <c r="C6" s="7" t="n">
        <v>4757</v>
      </c>
      <c r="D6" s="7" t="s">
        <v>8</v>
      </c>
      <c r="E6" s="7" t="n">
        <v>3985</v>
      </c>
      <c r="F6" s="7" t="n">
        <v>772</v>
      </c>
    </row>
    <row r="7" ht="12.75" customHeight="1">
      <c r="A7" s="27" t="s">
        <v>44</v>
      </c>
      <c r="B7" s="7" t="n">
        <v>39</v>
      </c>
      <c r="C7" s="7" t="n">
        <v>3552</v>
      </c>
      <c r="D7" s="7" t="n">
        <v>1072</v>
      </c>
      <c r="E7" s="7" t="n">
        <v>1742</v>
      </c>
      <c r="F7" s="7" t="s">
        <v>8</v>
      </c>
    </row>
    <row r="8" ht="12.75" customHeight="1">
      <c r="A8" s="27" t="s">
        <v>39</v>
      </c>
      <c r="B8" s="7" t="n">
        <v>39</v>
      </c>
      <c r="C8" s="7" t="n">
        <v>5340</v>
      </c>
      <c r="D8" s="7" t="s">
        <v>8</v>
      </c>
      <c r="E8" s="7" t="n">
        <v>1084</v>
      </c>
      <c r="F8" s="7" t="n">
        <v>1142</v>
      </c>
    </row>
    <row r="9" ht="12.75" customHeight="1">
      <c r="A9" s="27" t="s">
        <v>22</v>
      </c>
      <c r="B9" s="7" t="n">
        <v>21</v>
      </c>
      <c r="C9" s="7" t="n">
        <v>9751</v>
      </c>
      <c r="D9" s="7" t="s">
        <v>8</v>
      </c>
      <c r="E9" s="7" t="n">
        <v>8404</v>
      </c>
      <c r="F9" s="7" t="s">
        <v>8</v>
      </c>
    </row>
    <row r="10" ht="12.75" customHeight="1">
      <c r="A10" s="27" t="s">
        <v>23</v>
      </c>
      <c r="B10" s="7" t="n">
        <v>18</v>
      </c>
      <c r="C10" s="7" t="n">
        <v>4236</v>
      </c>
      <c r="D10" s="7" t="n">
        <v>1809</v>
      </c>
      <c r="E10" s="7" t="n">
        <v>1774</v>
      </c>
      <c r="F10" s="7" t="s">
        <v>8</v>
      </c>
    </row>
    <row r="11" ht="12.75" customHeight="1">
      <c r="A11" s="27" t="s">
        <v>45</v>
      </c>
      <c r="B11" s="7" t="n">
        <v>5</v>
      </c>
      <c r="C11" s="7" t="n">
        <v>2250</v>
      </c>
      <c r="D11" s="7" t="s">
        <v>8</v>
      </c>
      <c r="E11" s="7" t="s">
        <v>8</v>
      </c>
      <c r="F11" s="7" t="s">
        <v>8</v>
      </c>
    </row>
    <row r="12" ht="12.75" customHeight="1">
      <c r="A12" s="27" t="s">
        <v>46</v>
      </c>
      <c r="B12" s="7" t="n">
        <v>3</v>
      </c>
      <c r="C12" s="7" t="n">
        <v>847</v>
      </c>
      <c r="D12" s="7" t="n">
        <v>847</v>
      </c>
      <c r="E12" s="7" t="s">
        <v>8</v>
      </c>
      <c r="F12" s="7" t="s">
        <v>8</v>
      </c>
    </row>
    <row r="13" ht="12.75" customHeight="1">
      <c r="A13" s="27" t="s">
        <v>25</v>
      </c>
      <c r="B13" s="7" t="n">
        <v>1</v>
      </c>
      <c r="C13" s="7" t="n">
        <v>47000</v>
      </c>
      <c r="D13" s="7" t="s">
        <v>8</v>
      </c>
      <c r="E13" s="7" t="s">
        <v>8</v>
      </c>
      <c r="F13" s="7" t="n">
        <v>47000</v>
      </c>
    </row>
    <row r="14" ht="12.75" customHeight="1">
      <c r="A14" s="27" t="s">
        <v>27</v>
      </c>
      <c r="B14" s="7" t="n">
        <v>4</v>
      </c>
      <c r="C14" s="7" t="n">
        <v>458</v>
      </c>
      <c r="D14" s="7" t="s">
        <v>8</v>
      </c>
      <c r="E14" s="7" t="s">
        <v>8</v>
      </c>
      <c r="F14" s="7" t="s">
        <v>8</v>
      </c>
    </row>
    <row r="15" ht="12.75" customHeight="1">
      <c r="A15" s="27" t="s">
        <v>47</v>
      </c>
      <c r="B15" s="7" t="n">
        <v>13</v>
      </c>
      <c r="C15" s="7" t="n">
        <v>1330</v>
      </c>
      <c r="D15" s="7" t="s">
        <v>8</v>
      </c>
      <c r="E15" s="7" t="n">
        <v>1330</v>
      </c>
      <c r="F15" s="7" t="s">
        <v>8</v>
      </c>
    </row>
    <row r="16" ht="12.75" customHeight="1">
      <c r="A16" s="27" t="s">
        <v>29</v>
      </c>
      <c r="B16" s="7" t="n">
        <v>3</v>
      </c>
      <c r="C16" s="7" t="n">
        <v>353</v>
      </c>
      <c r="D16" s="7" t="s">
        <v>8</v>
      </c>
      <c r="E16" s="7" t="n">
        <v>353</v>
      </c>
      <c r="F16" s="7" t="s">
        <v>8</v>
      </c>
    </row>
    <row r="17" ht="12.75" customHeight="1">
      <c r="A17" s="27" t="s">
        <v>20</v>
      </c>
      <c r="B17" s="7" t="n">
        <v>15</v>
      </c>
      <c r="C17" s="7" t="n">
        <v>3732</v>
      </c>
      <c r="D17" s="7" t="n">
        <v>1862</v>
      </c>
      <c r="E17" s="7" t="n">
        <v>660</v>
      </c>
      <c r="F17" s="7" t="s">
        <v>8</v>
      </c>
    </row>
    <row r="18" ht="12.75" customHeight="1">
      <c r="A18" s="27" t="s">
        <v>48</v>
      </c>
      <c r="B18" s="7" t="n">
        <v>16</v>
      </c>
      <c r="C18" s="7" t="n">
        <v>1458</v>
      </c>
      <c r="D18" s="7" t="s">
        <v>8</v>
      </c>
      <c r="E18" s="7" t="n">
        <v>1098</v>
      </c>
      <c r="F18" s="7" t="s">
        <v>8</v>
      </c>
    </row>
    <row r="19" ht="12.75" customHeight="1">
      <c r="A19" s="28" t="s">
        <v>24</v>
      </c>
      <c r="B19" s="44" t="n">
        <v>5</v>
      </c>
      <c r="C19" s="44" t="n">
        <v>3968</v>
      </c>
      <c r="D19" s="44" t="n">
        <v>1128</v>
      </c>
      <c r="E19" s="44" t="n">
        <v>2044</v>
      </c>
      <c r="F19" s="44" t="n">
        <v>796</v>
      </c>
      <c r="H19" s="23"/>
    </row>
    <row r="20" ht="12.75" customHeight="1">
      <c r="A20" s="50" t="s">
        <v>31</v>
      </c>
      <c r="B20" s="50"/>
      <c r="C20" s="50"/>
      <c r="D20" s="50"/>
      <c r="E20" s="50"/>
      <c r="F20" s="50"/>
    </row>
    <row r="21" ht="12.75" customHeight="1">
      <c r="A21" s="38" t="s">
        <v>49</v>
      </c>
      <c r="B21" s="38"/>
      <c r="C21" s="38"/>
      <c r="D21" s="38"/>
      <c r="E21" s="38"/>
      <c r="F21" s="38"/>
    </row>
    <row r="22" ht="12.75" customHeight="1">
      <c r="A22" s="38"/>
      <c r="B22" s="38"/>
      <c r="C22" s="38"/>
      <c r="D22" s="38"/>
      <c r="E22" s="38"/>
      <c r="F22" s="38"/>
    </row>
    <row r="23" ht="12.75" customHeight="1">
      <c r="A23" s="45"/>
    </row>
    <row r="24" ht="12.75" customHeight="1">
      <c r="A24" s="45"/>
    </row>
    <row r="25" ht="12.75" customHeight="1">
      <c r="A25" s="45"/>
    </row>
    <row r="26" ht="12.75" customHeight="1">
      <c r="A26" s="45"/>
    </row>
    <row r="27" ht="12.75" customHeight="1">
      <c r="A27" s="22"/>
      <c r="B27" s="22"/>
      <c r="C27" s="22"/>
      <c r="D27" s="22"/>
      <c r="E27" s="22"/>
      <c r="F27" s="22"/>
    </row>
    <row r="28" ht="12.75" customHeight="1">
      <c r="A28" s="45"/>
      <c r="B28" s="47"/>
      <c r="C28" s="47"/>
      <c r="D28" s="14"/>
      <c r="E28" s="46"/>
      <c r="F28" s="46"/>
    </row>
    <row r="29" ht="12.75" customHeight="1">
      <c r="A29" s="45"/>
      <c r="B29" s="3"/>
      <c r="C29" s="47"/>
      <c r="D29" s="14"/>
      <c r="E29" s="14"/>
      <c r="F29" s="14"/>
    </row>
    <row r="30" ht="12.75" customHeight="1">
      <c r="A30" s="24"/>
      <c r="B30" s="25"/>
      <c r="C30" s="26"/>
      <c r="D30" s="26"/>
      <c r="E30" s="26"/>
      <c r="F30" s="26"/>
    </row>
    <row r="31" ht="12.75" customHeight="1">
      <c r="A31" s="27"/>
      <c r="B31" s="7"/>
      <c r="C31" s="7"/>
      <c r="D31" s="7"/>
      <c r="E31" s="7"/>
    </row>
    <row r="32" ht="12.75" customHeight="1">
      <c r="A32" s="27"/>
      <c r="B32" s="7"/>
      <c r="C32" s="7"/>
      <c r="D32" s="7"/>
      <c r="E32" s="7"/>
    </row>
    <row r="33" ht="12.75" customHeight="1">
      <c r="A33" s="27"/>
      <c r="B33" s="7"/>
      <c r="C33" s="7"/>
      <c r="D33" s="7"/>
      <c r="E33" s="7"/>
    </row>
    <row r="34" ht="12.75" customHeight="1">
      <c r="A34" s="27"/>
      <c r="B34" s="7"/>
      <c r="C34" s="7"/>
      <c r="D34" s="7"/>
      <c r="E34" s="7"/>
    </row>
    <row r="35" ht="12.75" customHeight="1">
      <c r="A35" s="27"/>
      <c r="B35" s="7"/>
      <c r="C35" s="7"/>
      <c r="F35" s="7"/>
    </row>
    <row r="36" ht="12.75" customHeight="1">
      <c r="A36" s="27"/>
      <c r="B36" s="7"/>
      <c r="C36" s="7"/>
      <c r="F36" s="7"/>
    </row>
    <row r="37" ht="12.75" customHeight="1">
      <c r="A37" s="27"/>
      <c r="B37" s="7"/>
      <c r="C37" s="7"/>
      <c r="E37" s="7"/>
    </row>
    <row r="38" ht="12.75" customHeight="1">
      <c r="A38" s="27"/>
      <c r="B38" s="7"/>
      <c r="C38" s="7"/>
    </row>
    <row r="39" ht="12.75" customHeight="1">
      <c r="A39" s="27"/>
      <c r="B39" s="7"/>
      <c r="C39" s="7"/>
      <c r="E39" s="7"/>
    </row>
    <row r="40" ht="12.75" customHeight="1">
      <c r="A40" s="27"/>
      <c r="B40" s="7"/>
      <c r="C40" s="7"/>
    </row>
    <row r="41" ht="12.75" customHeight="1">
      <c r="A41" s="43"/>
      <c r="B41" s="3"/>
      <c r="C41" s="3"/>
      <c r="D41" s="3"/>
      <c r="E41" s="3"/>
      <c r="F41" s="3"/>
    </row>
    <row r="42" ht="12.75" customHeight="1">
      <c r="A42" s="45"/>
      <c r="B42" s="45"/>
      <c r="C42" s="45"/>
      <c r="D42" s="45"/>
      <c r="E42" s="45"/>
      <c r="F42" s="45"/>
    </row>
  </sheetData>
  <mergeCells count="9">
    <mergeCell ref="A20:F20"/>
    <mergeCell ref="A21:F21"/>
    <mergeCell ref="A22:F22"/>
    <mergeCell ref="A2:D2"/>
    <mergeCell ref="E2:F2"/>
    <mergeCell ref="A3:A4"/>
    <mergeCell ref="B3:B4"/>
    <mergeCell ref="C3:C4"/>
    <mergeCell ref="D3:F3"/>
  </mergeCells>
  <pageMargins left="0.78740157480314965" right="0.78740157480314965" top="0.78740157480314965" bottom="0.78740157480314965" header="0.51181102362204722" footer="0.51181102362204722"/>
  <pageSetup paperSize="9" scale="87" orientation="portrait"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zoomScaleSheetLayoutView="85" workbookViewId="0"/>
  </sheetViews>
  <sheetFormatPr defaultRowHeight="15.0" baseColWidth="10"/>
  <cols>
    <col min="1" max="1" width="33.453125" hidden="0" customWidth="1"/>
    <col min="2" max="2" width="14.26953125" hidden="0" customWidth="1"/>
    <col min="3" max="3" width="14.26953125" hidden="0" customWidth="1"/>
    <col min="4" max="4" width="14.26953125" hidden="0" customWidth="1"/>
    <col min="5" max="5" width="14.26953125" hidden="0" customWidth="1"/>
    <col min="6" max="6" width="14.26953125" hidden="0" customWidth="1"/>
  </cols>
  <sheetData>
    <row r="1" ht="12.75" customHeight="1">
      <c r="A1" s="3" t="s">
        <v>10</v>
      </c>
    </row>
    <row r="2" ht="12.75" customHeight="1">
      <c r="A2" s="39" t="s">
        <v>50</v>
      </c>
      <c r="B2" s="39"/>
      <c r="C2" s="39"/>
      <c r="D2" s="39"/>
      <c r="E2" s="40" t="s">
        <v>1</v>
      </c>
      <c r="F2" s="40"/>
    </row>
    <row r="3" ht="12.75" customHeight="1">
      <c r="A3" s="16" t="s">
        <v>4</v>
      </c>
      <c r="B3" s="30" t="s">
        <v>42</v>
      </c>
      <c r="C3" s="31" t="s">
        <v>5</v>
      </c>
      <c r="D3" s="30" t="s">
        <v>18</v>
      </c>
      <c r="E3" s="49"/>
      <c r="F3" s="49"/>
    </row>
    <row r="4" ht="34.75" customHeight="1">
      <c r="A4" s="16"/>
      <c r="B4" s="48"/>
      <c r="C4" s="31"/>
      <c r="D4" s="29" t="s">
        <v>35</v>
      </c>
      <c r="E4" s="31" t="s">
        <v>36</v>
      </c>
      <c r="F4" s="30" t="s">
        <v>37</v>
      </c>
    </row>
    <row r="5" ht="12.75" customHeight="1">
      <c r="A5" s="24" t="s">
        <v>19</v>
      </c>
      <c r="B5" s="26" t="n">
        <f>SUM(B6:B9)</f>
        <v>22</v>
      </c>
      <c r="C5" s="26" t="n">
        <f>SUM(C6:C9)</f>
        <v>6791</v>
      </c>
      <c r="D5" s="26" t="n">
        <f>SUM(D6:D9)</f>
        <v>4553</v>
      </c>
      <c r="E5" s="26" t="n">
        <f>SUM(E6:E9)</f>
        <v>1639</v>
      </c>
      <c r="F5" s="26" t="n">
        <f>SUM(F6:F9)</f>
        <v>599</v>
      </c>
      <c r="I5" s="4"/>
      <c r="J5" s="4"/>
    </row>
    <row r="6" ht="12.75" customHeight="1">
      <c r="A6" s="27" t="s">
        <v>22</v>
      </c>
      <c r="B6" s="7" t="n">
        <v>11</v>
      </c>
      <c r="C6" s="7" t="n">
        <v>4699</v>
      </c>
      <c r="D6" s="7" t="n">
        <v>4288</v>
      </c>
      <c r="E6" s="7" t="s">
        <v>8</v>
      </c>
      <c r="F6" s="7" t="n">
        <v>411</v>
      </c>
    </row>
    <row r="7" ht="12.75" customHeight="1">
      <c r="A7" s="27" t="s">
        <v>23</v>
      </c>
      <c r="B7" s="7" t="n">
        <v>9</v>
      </c>
      <c r="C7" s="7" t="n">
        <v>1745</v>
      </c>
      <c r="D7" s="7" t="s">
        <v>8</v>
      </c>
      <c r="E7" s="7" t="n">
        <v>1557</v>
      </c>
      <c r="F7" s="7" t="n">
        <v>188</v>
      </c>
      <c r="J7" s="7"/>
    </row>
    <row r="8" ht="12.75" customHeight="1">
      <c r="A8" s="27" t="s">
        <v>51</v>
      </c>
      <c r="B8" s="7" t="n">
        <v>1</v>
      </c>
      <c r="C8" s="7" t="n">
        <v>265</v>
      </c>
      <c r="D8" s="7" t="n">
        <v>265</v>
      </c>
      <c r="E8" s="7" t="s">
        <v>8</v>
      </c>
      <c r="F8" s="7" t="s">
        <v>8</v>
      </c>
    </row>
    <row r="9" ht="12.75" customHeight="1">
      <c r="A9" s="27" t="s">
        <v>52</v>
      </c>
      <c r="B9" s="7" t="n">
        <v>1</v>
      </c>
      <c r="C9" s="7" t="n">
        <v>82</v>
      </c>
      <c r="D9" s="7" t="s">
        <v>8</v>
      </c>
      <c r="E9" s="7" t="n">
        <v>82</v>
      </c>
      <c r="F9" s="7" t="s">
        <v>8</v>
      </c>
    </row>
    <row r="10" ht="12.75" customHeight="1">
      <c r="A10" s="50" t="s">
        <v>31</v>
      </c>
      <c r="B10" s="50"/>
      <c r="C10" s="50"/>
      <c r="D10" s="50"/>
      <c r="E10" s="50"/>
      <c r="F10" s="50"/>
    </row>
    <row r="11" ht="12.75" customHeight="1">
      <c r="A11" s="38" t="s">
        <v>49</v>
      </c>
      <c r="B11" s="38"/>
      <c r="C11" s="38"/>
      <c r="D11" s="38"/>
      <c r="E11" s="38"/>
      <c r="F11" s="38"/>
    </row>
    <row r="12" ht="12.75" customHeight="1">
      <c r="A12" s="38"/>
      <c r="B12" s="38"/>
      <c r="C12" s="38"/>
      <c r="D12" s="38"/>
      <c r="E12" s="38"/>
      <c r="F12" s="38"/>
    </row>
    <row r="13" ht="12.75" customHeight="1">
      <c r="A13" s="45"/>
      <c r="G13" s="7"/>
      <c r="H13" s="7"/>
      <c r="I13" s="7"/>
      <c r="J13" s="7"/>
      <c r="K13" s="7"/>
    </row>
    <row r="14" ht="12.75" customHeight="1">
      <c r="A14" s="45"/>
      <c r="G14" s="7"/>
      <c r="H14" s="7"/>
      <c r="I14" s="7"/>
      <c r="J14" s="7"/>
      <c r="K14" s="7"/>
    </row>
    <row r="15" ht="12.75" customHeight="1">
      <c r="A15" s="45"/>
      <c r="G15" s="7"/>
      <c r="H15" s="7"/>
      <c r="I15" s="7"/>
      <c r="J15" s="7"/>
      <c r="K15" s="7"/>
    </row>
    <row r="16" ht="12.75" customHeight="1">
      <c r="A16" s="45"/>
    </row>
    <row r="17" ht="12.75" customHeight="1">
      <c r="A17" s="22"/>
      <c r="B17" s="22"/>
      <c r="C17" s="22"/>
      <c r="D17" s="22"/>
      <c r="E17" s="22"/>
      <c r="F17" s="22"/>
    </row>
    <row r="18" ht="12.75" customHeight="1">
      <c r="A18" s="45"/>
      <c r="B18" s="47"/>
      <c r="C18" s="47"/>
      <c r="D18" s="14"/>
      <c r="E18" s="46"/>
      <c r="F18" s="46"/>
    </row>
    <row r="19" ht="12.75" customHeight="1">
      <c r="A19" s="45"/>
      <c r="B19" s="3"/>
      <c r="C19" s="47"/>
      <c r="D19" s="14"/>
      <c r="E19" s="14"/>
      <c r="F19" s="14"/>
    </row>
    <row r="20" ht="12.75" customHeight="1">
      <c r="A20" s="24"/>
      <c r="B20" s="25"/>
      <c r="C20" s="26"/>
      <c r="D20" s="26"/>
      <c r="E20" s="26"/>
      <c r="F20" s="26"/>
    </row>
    <row r="21" ht="12.75" customHeight="1">
      <c r="A21" s="27"/>
      <c r="B21" s="7"/>
      <c r="C21" s="7"/>
      <c r="D21" s="7"/>
      <c r="E21" s="7"/>
    </row>
    <row r="22" ht="12.75" customHeight="1">
      <c r="A22" s="27"/>
      <c r="B22" s="7"/>
      <c r="C22" s="7"/>
      <c r="D22" s="7"/>
      <c r="E22" s="7"/>
    </row>
    <row r="23" ht="12.75" customHeight="1">
      <c r="A23" s="27"/>
      <c r="B23" s="7"/>
      <c r="C23" s="7"/>
      <c r="D23" s="7"/>
      <c r="E23" s="7"/>
    </row>
    <row r="24" ht="12.75" customHeight="1">
      <c r="A24" s="27"/>
      <c r="B24" s="7"/>
      <c r="C24" s="7"/>
      <c r="D24" s="7"/>
      <c r="E24" s="7"/>
    </row>
    <row r="25" ht="12.75" customHeight="1">
      <c r="A25" s="27"/>
      <c r="B25" s="7"/>
      <c r="C25" s="7"/>
      <c r="F25" s="7"/>
    </row>
    <row r="26" ht="12.75" customHeight="1">
      <c r="A26" s="27"/>
      <c r="B26" s="7"/>
      <c r="C26" s="7"/>
      <c r="F26" s="7"/>
    </row>
    <row r="27" ht="12.75" customHeight="1">
      <c r="A27" s="27"/>
      <c r="B27" s="7"/>
      <c r="C27" s="7"/>
      <c r="E27" s="7"/>
    </row>
    <row r="28" ht="12.75" customHeight="1">
      <c r="A28" s="27"/>
      <c r="B28" s="7"/>
      <c r="C28" s="7"/>
    </row>
    <row r="29" ht="12.75" customHeight="1">
      <c r="A29" s="27"/>
      <c r="B29" s="7"/>
      <c r="C29" s="7"/>
      <c r="E29" s="7"/>
    </row>
    <row r="30" ht="12.75" customHeight="1">
      <c r="A30" s="27"/>
      <c r="B30" s="7"/>
      <c r="C30" s="7"/>
    </row>
    <row r="31" ht="12.75" customHeight="1">
      <c r="A31" s="43"/>
      <c r="B31" s="3"/>
      <c r="C31" s="3"/>
      <c r="D31" s="3"/>
      <c r="E31" s="3"/>
      <c r="F31" s="3"/>
    </row>
    <row r="32" ht="12.75" customHeight="1">
      <c r="A32" s="45"/>
      <c r="B32" s="45"/>
      <c r="C32" s="45"/>
      <c r="D32" s="45"/>
      <c r="E32" s="45"/>
      <c r="F32" s="45"/>
    </row>
  </sheetData>
  <mergeCells count="9">
    <mergeCell ref="A10:F10"/>
    <mergeCell ref="A11:F11"/>
    <mergeCell ref="A12:F12"/>
    <mergeCell ref="A2:D2"/>
    <mergeCell ref="E2:F2"/>
    <mergeCell ref="A3:A4"/>
    <mergeCell ref="B3:B4"/>
    <mergeCell ref="C3:C4"/>
    <mergeCell ref="D3:F3"/>
  </mergeCells>
  <pageMargins left="0.78740157480314965" right="0.78740157480314965" top="0.78740157480314965" bottom="0.78740157480314965" header="0.51181102362204722" footer="0.51181102362204722"/>
  <pageSetup paperSize="9" scale="87" orientation="portrait"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3.453125" hidden="0" customWidth="1"/>
    <col min="2" max="2" width="14.26953125" hidden="0" customWidth="1"/>
    <col min="3" max="3" width="14.26953125" hidden="0" customWidth="1"/>
    <col min="4" max="4" width="14.26953125" hidden="0" customWidth="1"/>
    <col min="5" max="5" width="14.26953125" hidden="0" customWidth="1"/>
    <col min="6" max="6" width="14.26953125" hidden="0" customWidth="1"/>
  </cols>
  <sheetData>
    <row r="1" ht="12.75" customHeight="1">
      <c r="A1" s="3" t="s">
        <v>10</v>
      </c>
      <c r="B1" s="23"/>
      <c r="C1" s="23"/>
      <c r="D1" s="23"/>
      <c r="E1" s="23"/>
      <c r="F1" s="23"/>
    </row>
    <row r="2" ht="12.75" customHeight="1">
      <c r="A2" s="39" t="s">
        <v>53</v>
      </c>
      <c r="B2" s="39"/>
      <c r="C2" s="39"/>
      <c r="D2" s="39"/>
      <c r="E2" s="40" t="s">
        <v>54</v>
      </c>
      <c r="F2" s="40"/>
    </row>
    <row r="3" ht="12.75" customHeight="1">
      <c r="A3" s="16" t="s">
        <v>4</v>
      </c>
      <c r="B3" s="30" t="s">
        <v>42</v>
      </c>
      <c r="C3" s="31" t="s">
        <v>5</v>
      </c>
      <c r="D3" s="30" t="s">
        <v>18</v>
      </c>
      <c r="E3" s="49"/>
      <c r="F3" s="49"/>
    </row>
    <row r="4" ht="35.65" customHeight="1">
      <c r="A4" s="16"/>
      <c r="B4" s="48"/>
      <c r="C4" s="31"/>
      <c r="D4" s="29" t="s">
        <v>35</v>
      </c>
      <c r="E4" s="31" t="s">
        <v>36</v>
      </c>
      <c r="F4" s="30" t="s">
        <v>37</v>
      </c>
    </row>
    <row r="5" ht="12.75" customHeight="1">
      <c r="A5" s="24" t="s">
        <v>19</v>
      </c>
      <c r="B5" s="26" t="n">
        <f>SUM(B6:B16)</f>
        <v>139</v>
      </c>
      <c r="C5" s="26" t="n">
        <f>SUM(C6:C16)</f>
        <v>18055</v>
      </c>
      <c r="D5" s="26" t="n">
        <f>SUM(D6:D16)</f>
        <v>7511</v>
      </c>
      <c r="E5" s="26" t="n">
        <f>SUM(E6:E16)</f>
        <v>10433</v>
      </c>
      <c r="F5" s="26" t="n">
        <f>SUM(F6:F16)</f>
        <v>111</v>
      </c>
    </row>
    <row r="6" ht="12.75" customHeight="1">
      <c r="A6" s="27" t="s">
        <v>55</v>
      </c>
      <c r="B6" s="7" t="n">
        <v>13</v>
      </c>
      <c r="C6" s="7" t="n">
        <v>3949</v>
      </c>
      <c r="D6" s="7" t="n">
        <v>2092</v>
      </c>
      <c r="E6" s="7" t="n">
        <v>1857</v>
      </c>
      <c r="F6" s="7" t="s">
        <v>8</v>
      </c>
    </row>
    <row r="7" ht="12.75" customHeight="1">
      <c r="A7" s="27" t="s">
        <v>23</v>
      </c>
      <c r="B7" s="7" t="n">
        <v>28</v>
      </c>
      <c r="C7" s="7" t="n">
        <v>3709</v>
      </c>
      <c r="D7" s="7" t="n">
        <v>333</v>
      </c>
      <c r="E7" s="7" t="n">
        <v>3265</v>
      </c>
      <c r="F7" s="7" t="n">
        <v>111</v>
      </c>
    </row>
    <row r="8" ht="12.75" customHeight="1">
      <c r="A8" s="27" t="s">
        <v>24</v>
      </c>
      <c r="B8" s="7" t="n">
        <v>3</v>
      </c>
      <c r="C8" s="7" t="n">
        <v>1073</v>
      </c>
      <c r="D8" s="7" t="s">
        <v>8</v>
      </c>
      <c r="E8" s="7" t="n">
        <v>1073</v>
      </c>
      <c r="F8" s="7" t="s">
        <v>8</v>
      </c>
    </row>
    <row r="9" ht="12.75" customHeight="1">
      <c r="A9" s="27" t="s">
        <v>56</v>
      </c>
      <c r="B9" s="7" t="n">
        <v>22</v>
      </c>
      <c r="C9" s="7" t="n">
        <v>3572</v>
      </c>
      <c r="D9" s="7" t="n">
        <v>1514</v>
      </c>
      <c r="E9" s="7" t="n">
        <v>2058</v>
      </c>
      <c r="F9" s="7" t="s">
        <v>8</v>
      </c>
    </row>
    <row r="10" ht="12.75" customHeight="1">
      <c r="A10" s="27" t="s">
        <v>38</v>
      </c>
      <c r="B10" s="7" t="n">
        <v>10</v>
      </c>
      <c r="C10" s="7" t="n">
        <v>814</v>
      </c>
      <c r="D10" s="7" t="n">
        <v>814</v>
      </c>
      <c r="E10" s="7" t="s">
        <v>8</v>
      </c>
      <c r="F10" s="7" t="s">
        <v>8</v>
      </c>
    </row>
    <row r="11" ht="12.75" customHeight="1">
      <c r="A11" s="27" t="s">
        <v>27</v>
      </c>
      <c r="B11" s="7" t="n">
        <v>4</v>
      </c>
      <c r="C11" s="7" t="n">
        <v>331</v>
      </c>
      <c r="D11" s="7" t="s">
        <v>8</v>
      </c>
      <c r="E11" s="7" t="n">
        <v>331</v>
      </c>
      <c r="F11" s="7" t="s">
        <v>8</v>
      </c>
    </row>
    <row r="12" ht="12.75" customHeight="1">
      <c r="A12" s="27" t="s">
        <v>57</v>
      </c>
      <c r="B12" s="7" t="n">
        <v>22</v>
      </c>
      <c r="C12" s="7" t="n">
        <v>1511</v>
      </c>
      <c r="D12" s="7" t="n">
        <v>414</v>
      </c>
      <c r="E12" s="7" t="n">
        <v>1097</v>
      </c>
      <c r="F12" s="7" t="s">
        <v>8</v>
      </c>
    </row>
    <row r="13" ht="12.75" customHeight="1">
      <c r="A13" s="27" t="s">
        <v>29</v>
      </c>
      <c r="B13" s="7" t="n">
        <v>4</v>
      </c>
      <c r="C13" s="7" t="n">
        <v>801</v>
      </c>
      <c r="D13" s="7" t="n">
        <v>801</v>
      </c>
      <c r="E13" s="7" t="s">
        <v>8</v>
      </c>
      <c r="F13" s="7" t="s">
        <v>8</v>
      </c>
    </row>
    <row r="14" ht="12.75" customHeight="1">
      <c r="A14" s="27" t="s">
        <v>58</v>
      </c>
      <c r="B14" s="7" t="n">
        <v>4</v>
      </c>
      <c r="C14" s="7" t="n">
        <v>497</v>
      </c>
      <c r="D14" s="7" t="s">
        <v>8</v>
      </c>
      <c r="E14" s="7" t="n">
        <v>497</v>
      </c>
      <c r="F14" s="7" t="s">
        <v>8</v>
      </c>
    </row>
    <row r="15" ht="12.75" customHeight="1">
      <c r="A15" s="27" t="s">
        <v>20</v>
      </c>
      <c r="B15" s="7" t="n">
        <v>4</v>
      </c>
      <c r="C15" s="7" t="n">
        <v>1543</v>
      </c>
      <c r="D15" s="7" t="n">
        <v>1543</v>
      </c>
      <c r="E15" s="7" t="s">
        <v>8</v>
      </c>
      <c r="F15" s="7" t="s">
        <v>8</v>
      </c>
    </row>
    <row r="16" ht="12.75" customHeight="1">
      <c r="A16" s="51" t="s">
        <v>59</v>
      </c>
      <c r="B16" s="7" t="n">
        <v>25</v>
      </c>
      <c r="C16" s="7" t="n">
        <v>255</v>
      </c>
      <c r="D16" s="7" t="s">
        <v>8</v>
      </c>
      <c r="E16" s="7" t="n">
        <v>255</v>
      </c>
      <c r="F16" s="7" t="s">
        <v>8</v>
      </c>
    </row>
    <row r="17" ht="12.75" customHeight="1">
      <c r="A17" s="50" t="s">
        <v>31</v>
      </c>
      <c r="B17" s="50"/>
      <c r="C17" s="50"/>
      <c r="D17" s="50"/>
      <c r="E17" s="50"/>
      <c r="F17" s="50"/>
    </row>
    <row r="18" ht="25" customHeight="1">
      <c r="A18" s="52" t="s">
        <v>60</v>
      </c>
      <c r="B18" s="52"/>
      <c r="C18" s="52"/>
      <c r="D18" s="52"/>
      <c r="E18" s="52"/>
      <c r="F18" s="52"/>
    </row>
    <row r="19" ht="12.75" customHeight="1">
      <c r="A19" s="1"/>
      <c r="B19" s="1"/>
      <c r="C19" s="1"/>
      <c r="D19" s="1"/>
      <c r="E19" s="1"/>
      <c r="F19" s="1"/>
    </row>
  </sheetData>
  <mergeCells count="9">
    <mergeCell ref="A19:F19"/>
    <mergeCell ref="A17:F17"/>
    <mergeCell ref="A18:F18"/>
    <mergeCell ref="A2:D2"/>
    <mergeCell ref="E2:F2"/>
    <mergeCell ref="A3:A4"/>
    <mergeCell ref="B3:B4"/>
    <mergeCell ref="C3:C4"/>
    <mergeCell ref="D3:F3"/>
  </mergeCells>
  <pageMargins left="0.7" right="0.7" top="0.78740157499999996" bottom="0.78740157499999996" header="0.3" footer="0.3"/>
  <pageSetup paperSize="9" orientation="portrait" horizontalDpi="300" verticalDpi="300"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zoomScaleSheetLayoutView="85" workbookViewId="0"/>
  </sheetViews>
  <sheetFormatPr defaultRowHeight="15.0" baseColWidth="10"/>
  <cols>
    <col min="1" max="1" width="33.54296875" hidden="0" customWidth="1"/>
    <col min="2" max="2" width="14.26953125" hidden="0" customWidth="1"/>
    <col min="3" max="3" width="14.26953125" hidden="0" customWidth="1"/>
    <col min="4" max="4" width="14.26953125" hidden="0" customWidth="1"/>
    <col min="5" max="5" width="14.26953125" hidden="0" customWidth="1"/>
    <col min="6" max="6" width="14.26953125" hidden="0" customWidth="1"/>
  </cols>
  <sheetData>
    <row r="1" ht="12.75" customHeight="1">
      <c r="A1" s="3" t="s">
        <v>10</v>
      </c>
    </row>
    <row r="2" ht="12.75" customHeight="1">
      <c r="A2" s="39" t="s">
        <v>61</v>
      </c>
      <c r="B2" s="39"/>
      <c r="C2" s="39"/>
      <c r="D2" s="39"/>
      <c r="E2" s="40" t="s">
        <v>54</v>
      </c>
      <c r="F2" s="40"/>
    </row>
    <row r="3" ht="12.75" customHeight="1">
      <c r="A3" s="16" t="s">
        <v>4</v>
      </c>
      <c r="B3" s="30" t="s">
        <v>42</v>
      </c>
      <c r="C3" s="31" t="s">
        <v>5</v>
      </c>
      <c r="D3" s="30" t="s">
        <v>18</v>
      </c>
      <c r="E3" s="49"/>
      <c r="F3" s="49"/>
    </row>
    <row r="4" ht="35.65" customHeight="1">
      <c r="A4" s="16"/>
      <c r="B4" s="48"/>
      <c r="C4" s="31"/>
      <c r="D4" s="29" t="s">
        <v>35</v>
      </c>
      <c r="E4" s="31" t="s">
        <v>36</v>
      </c>
      <c r="F4" s="30" t="s">
        <v>37</v>
      </c>
    </row>
    <row r="5" ht="12.75" customHeight="1">
      <c r="A5" s="24" t="s">
        <v>19</v>
      </c>
      <c r="B5" s="26" t="n">
        <f>SUM(B6:B21)</f>
        <v>141</v>
      </c>
      <c r="C5" s="26" t="n">
        <f>SUM(C6:C21)</f>
        <v>29225</v>
      </c>
      <c r="D5" s="26" t="n">
        <f>SUM(D6:D21)</f>
        <v>14160</v>
      </c>
      <c r="E5" s="26" t="n">
        <f>SUM(E6:E21)</f>
        <v>13677</v>
      </c>
      <c r="F5" s="26" t="n">
        <f>SUM(F6:F21)</f>
        <v>1388</v>
      </c>
      <c r="I5" s="4"/>
      <c r="J5" s="4"/>
    </row>
    <row r="6" ht="12.75" customHeight="1">
      <c r="A6" s="27" t="s">
        <v>55</v>
      </c>
      <c r="B6" s="7" t="n">
        <v>16</v>
      </c>
      <c r="C6" s="7" t="n">
        <v>10114</v>
      </c>
      <c r="D6" s="7" t="n">
        <v>5734</v>
      </c>
      <c r="E6" s="7" t="n">
        <v>4380</v>
      </c>
      <c r="F6" s="53" t="s">
        <v>8</v>
      </c>
    </row>
    <row r="7" ht="12.75" customHeight="1">
      <c r="A7" s="27" t="s">
        <v>23</v>
      </c>
      <c r="B7" s="7" t="n">
        <v>17</v>
      </c>
      <c r="C7" s="7" t="n">
        <v>4148</v>
      </c>
      <c r="D7" s="7" t="n">
        <v>3127</v>
      </c>
      <c r="E7" s="7" t="n">
        <v>1021</v>
      </c>
      <c r="F7" s="53" t="s">
        <v>8</v>
      </c>
      <c r="J7" s="7"/>
    </row>
    <row r="8" ht="12.75" customHeight="1">
      <c r="A8" s="27" t="s">
        <v>24</v>
      </c>
      <c r="B8" s="7" t="n">
        <v>5</v>
      </c>
      <c r="C8" s="7" t="n">
        <v>1515</v>
      </c>
      <c r="D8" s="53" t="s">
        <v>8</v>
      </c>
      <c r="E8" s="7" t="n">
        <v>1515</v>
      </c>
      <c r="F8" s="53" t="s">
        <v>8</v>
      </c>
      <c r="J8" s="7"/>
    </row>
    <row r="9" ht="12.75" customHeight="1">
      <c r="A9" s="27" t="s">
        <v>56</v>
      </c>
      <c r="B9" s="7" t="n">
        <v>14</v>
      </c>
      <c r="C9" s="7" t="n">
        <v>3067</v>
      </c>
      <c r="D9" s="7" t="n">
        <v>1295</v>
      </c>
      <c r="E9" s="7" t="n">
        <v>1772</v>
      </c>
      <c r="F9" s="53" t="s">
        <v>8</v>
      </c>
      <c r="J9" s="7"/>
    </row>
    <row r="10" ht="12.75" customHeight="1">
      <c r="A10" s="27" t="s">
        <v>48</v>
      </c>
      <c r="B10" s="7" t="n">
        <v>14</v>
      </c>
      <c r="C10" s="7" t="n">
        <v>1388</v>
      </c>
      <c r="D10" s="53" t="s">
        <v>8</v>
      </c>
      <c r="E10" s="7" t="n">
        <v>1388</v>
      </c>
      <c r="F10" s="53" t="s">
        <v>8</v>
      </c>
      <c r="J10" s="7"/>
    </row>
    <row r="11" ht="12.75" customHeight="1">
      <c r="A11" s="27" t="s">
        <v>27</v>
      </c>
      <c r="B11" s="7" t="n">
        <v>8</v>
      </c>
      <c r="C11" s="7" t="n">
        <v>730</v>
      </c>
      <c r="D11" s="7" t="n">
        <v>489</v>
      </c>
      <c r="E11" s="7" t="n">
        <v>241</v>
      </c>
      <c r="F11" s="53" t="s">
        <v>8</v>
      </c>
      <c r="J11" s="7"/>
    </row>
    <row r="12" ht="12.75" customHeight="1">
      <c r="A12" s="27" t="s">
        <v>57</v>
      </c>
      <c r="B12" s="7" t="n">
        <v>16</v>
      </c>
      <c r="C12" s="7" t="n">
        <v>1459</v>
      </c>
      <c r="D12" s="7" t="n">
        <v>442</v>
      </c>
      <c r="E12" s="7" t="n">
        <v>1017</v>
      </c>
      <c r="F12" s="53" t="s">
        <v>8</v>
      </c>
      <c r="J12" s="7"/>
    </row>
    <row r="13" ht="12.75" customHeight="1">
      <c r="A13" s="27" t="s">
        <v>29</v>
      </c>
      <c r="B13" s="7" t="n">
        <v>7</v>
      </c>
      <c r="C13" s="7" t="n">
        <v>951</v>
      </c>
      <c r="D13" s="7" t="n">
        <v>222</v>
      </c>
      <c r="E13" s="7" t="n">
        <v>729</v>
      </c>
      <c r="F13" s="53" t="s">
        <v>8</v>
      </c>
      <c r="J13" s="7"/>
    </row>
    <row r="14" ht="12.75" customHeight="1">
      <c r="A14" s="27" t="s">
        <v>46</v>
      </c>
      <c r="B14" s="7" t="n">
        <v>10</v>
      </c>
      <c r="C14" s="7" t="n">
        <v>2462</v>
      </c>
      <c r="D14" s="7" t="n">
        <v>1692</v>
      </c>
      <c r="E14" s="7" t="n">
        <v>770</v>
      </c>
      <c r="F14" s="53" t="s">
        <v>8</v>
      </c>
      <c r="J14" s="7"/>
    </row>
    <row r="15" ht="12.75" customHeight="1">
      <c r="A15" s="27" t="s">
        <v>62</v>
      </c>
      <c r="B15" s="7" t="n">
        <v>2</v>
      </c>
      <c r="C15" s="7" t="n">
        <v>678</v>
      </c>
      <c r="D15" s="53" t="s">
        <v>8</v>
      </c>
      <c r="E15" s="53" t="s">
        <v>8</v>
      </c>
      <c r="F15" s="7" t="n">
        <v>678</v>
      </c>
    </row>
    <row r="16" ht="12.75" customHeight="1">
      <c r="A16" s="27" t="s">
        <v>63</v>
      </c>
      <c r="B16" s="7" t="n">
        <v>6</v>
      </c>
      <c r="C16" s="7" t="n">
        <v>459</v>
      </c>
      <c r="D16" s="7" t="n">
        <v>459</v>
      </c>
      <c r="E16" s="53" t="s">
        <v>8</v>
      </c>
      <c r="F16" s="53" t="s">
        <v>8</v>
      </c>
    </row>
    <row r="17" ht="12.75" customHeight="1">
      <c r="A17" s="27" t="s">
        <v>64</v>
      </c>
      <c r="B17" s="7" t="n">
        <v>4</v>
      </c>
      <c r="C17" s="7" t="n">
        <v>200</v>
      </c>
      <c r="D17" s="7" t="n">
        <v>200</v>
      </c>
      <c r="E17" s="53" t="s">
        <v>8</v>
      </c>
      <c r="F17" s="53" t="s">
        <v>8</v>
      </c>
    </row>
    <row r="18" ht="12.75" customHeight="1">
      <c r="A18" s="27" t="s">
        <v>65</v>
      </c>
      <c r="B18" s="7" t="n">
        <v>10</v>
      </c>
      <c r="C18" s="7" t="n">
        <v>500</v>
      </c>
      <c r="D18" s="7" t="n">
        <v>500</v>
      </c>
      <c r="E18" s="53" t="s">
        <v>8</v>
      </c>
      <c r="F18" s="53" t="s">
        <v>8</v>
      </c>
    </row>
    <row r="19" ht="12.75" customHeight="1">
      <c r="A19" s="27" t="s">
        <v>66</v>
      </c>
      <c r="B19" s="7" t="n">
        <v>1</v>
      </c>
      <c r="C19" s="7" t="n">
        <v>312</v>
      </c>
      <c r="D19" s="53" t="s">
        <v>8</v>
      </c>
      <c r="E19" s="53" t="s">
        <v>8</v>
      </c>
      <c r="F19" s="7" t="n">
        <v>312</v>
      </c>
    </row>
    <row r="20" ht="12.75" customHeight="1">
      <c r="A20" s="27" t="s">
        <v>67</v>
      </c>
      <c r="B20" s="7" t="n">
        <v>3</v>
      </c>
      <c r="C20" s="7" t="n">
        <v>398</v>
      </c>
      <c r="D20" s="53" t="s">
        <v>8</v>
      </c>
      <c r="E20" s="53" t="s">
        <v>8</v>
      </c>
      <c r="F20" s="7" t="n">
        <v>398</v>
      </c>
    </row>
    <row r="21" ht="12.75" customHeight="1">
      <c r="A21" s="51" t="s">
        <v>59</v>
      </c>
      <c r="B21" s="7" t="n">
        <v>8</v>
      </c>
      <c r="C21" s="7" t="n">
        <v>844</v>
      </c>
      <c r="D21" s="53" t="s">
        <v>8</v>
      </c>
      <c r="E21" s="7" t="n">
        <v>844</v>
      </c>
      <c r="F21" s="53" t="s">
        <v>8</v>
      </c>
    </row>
    <row r="22" ht="12.75" customHeight="1">
      <c r="A22" s="50" t="s">
        <v>31</v>
      </c>
      <c r="B22" s="50"/>
      <c r="C22" s="50"/>
      <c r="D22" s="50"/>
      <c r="E22" s="50"/>
      <c r="F22" s="50"/>
    </row>
    <row r="23" ht="25.75" customHeight="1">
      <c r="A23" s="52" t="s">
        <v>60</v>
      </c>
      <c r="B23" s="52"/>
      <c r="C23" s="52"/>
      <c r="D23" s="52"/>
      <c r="E23" s="52"/>
      <c r="F23" s="52"/>
    </row>
    <row r="24" ht="12.75" customHeight="1">
      <c r="A24" s="1"/>
      <c r="B24" s="1"/>
      <c r="C24" s="1"/>
      <c r="D24" s="1"/>
      <c r="E24" s="1"/>
      <c r="F24" s="1"/>
    </row>
  </sheetData>
  <mergeCells count="9">
    <mergeCell ref="A24:F24"/>
    <mergeCell ref="A22:F22"/>
    <mergeCell ref="A23:F23"/>
    <mergeCell ref="A2:D2"/>
    <mergeCell ref="E2:F2"/>
    <mergeCell ref="A3:A4"/>
    <mergeCell ref="B3:B4"/>
    <mergeCell ref="C3:C4"/>
    <mergeCell ref="D3:F3"/>
  </mergeCells>
  <pageMargins left="0.78740157480314965" right="0.78740157480314965" top="0.78740157480314965" bottom="0.78740157480314965" header="0.51181102362204722" footer="0.51181102362204722"/>
  <pageSetup paperSize="9" scale="87" orientation="portrait"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3.453125" hidden="0" customWidth="1"/>
    <col min="2" max="2" width="14.26953125" hidden="0" customWidth="1"/>
    <col min="3" max="3" width="14.26953125" hidden="0" customWidth="1"/>
    <col min="4" max="4" width="14.26953125" hidden="0" customWidth="1"/>
    <col min="5" max="5" width="14.26953125" hidden="0" customWidth="1"/>
    <col min="6" max="6" width="14.26953125" hidden="0" customWidth="1"/>
  </cols>
  <sheetData>
    <row r="1" ht="12.75" customHeight="1">
      <c r="A1" s="3" t="s">
        <v>10</v>
      </c>
      <c r="B1" s="23"/>
      <c r="C1" s="23"/>
      <c r="D1" s="23"/>
      <c r="E1" s="23"/>
      <c r="F1" s="23"/>
    </row>
    <row r="2" ht="12.75" customHeight="1">
      <c r="A2" s="39" t="s">
        <v>68</v>
      </c>
      <c r="B2" s="39"/>
      <c r="C2" s="39"/>
      <c r="D2" s="39"/>
      <c r="E2" s="40" t="s">
        <v>54</v>
      </c>
      <c r="F2" s="40"/>
    </row>
    <row r="3" ht="12.75" customHeight="1">
      <c r="A3" s="16" t="s">
        <v>4</v>
      </c>
      <c r="B3" s="30" t="s">
        <v>42</v>
      </c>
      <c r="C3" s="31" t="s">
        <v>5</v>
      </c>
      <c r="D3" s="30" t="s">
        <v>75</v>
      </c>
      <c r="E3" s="49"/>
      <c r="F3" s="49"/>
    </row>
    <row r="4" ht="34.4" customHeight="1">
      <c r="A4" s="16"/>
      <c r="B4" s="48"/>
      <c r="C4" s="31"/>
      <c r="D4" s="29" t="s">
        <v>35</v>
      </c>
      <c r="E4" s="31" t="s">
        <v>36</v>
      </c>
      <c r="F4" s="30" t="s">
        <v>37</v>
      </c>
    </row>
    <row r="5" ht="12.75" customHeight="1">
      <c r="A5" s="24" t="s">
        <v>19</v>
      </c>
      <c r="B5" s="26" t="n">
        <f>SUM(B6:B21)</f>
        <v>152</v>
      </c>
      <c r="C5" s="26" t="n">
        <f>SUM(C6:C21)</f>
        <v>40495</v>
      </c>
      <c r="D5" s="26" t="n">
        <f>SUM(D6:D21)</f>
        <v>19543</v>
      </c>
      <c r="E5" s="26" t="n">
        <f>SUM(E6:E21)</f>
        <v>19614</v>
      </c>
      <c r="F5" s="26" t="n">
        <f>SUM(F6:F21)</f>
        <v>1338</v>
      </c>
      <c r="G5" s="4"/>
    </row>
    <row r="6" ht="12.75" customHeight="1">
      <c r="A6" s="27" t="s">
        <v>55</v>
      </c>
      <c r="B6" s="7" t="n">
        <v>13</v>
      </c>
      <c r="C6" s="7" t="n">
        <v>8716</v>
      </c>
      <c r="D6" s="7" t="n">
        <v>7274</v>
      </c>
      <c r="E6" s="7" t="n">
        <v>1442</v>
      </c>
      <c r="F6" s="54" t="s">
        <v>8</v>
      </c>
      <c r="G6" s="4"/>
    </row>
    <row r="7" ht="12.75" customHeight="1">
      <c r="A7" s="27" t="s">
        <v>23</v>
      </c>
      <c r="B7" s="7" t="n">
        <v>15</v>
      </c>
      <c r="C7" s="7" t="n">
        <v>4241</v>
      </c>
      <c r="D7" s="7" t="n">
        <v>2879</v>
      </c>
      <c r="E7" s="7" t="n">
        <v>1362</v>
      </c>
      <c r="F7" s="54" t="s">
        <v>8</v>
      </c>
      <c r="G7" s="4"/>
    </row>
    <row r="8" ht="12.75" customHeight="1">
      <c r="A8" s="27" t="s">
        <v>24</v>
      </c>
      <c r="B8" s="7" t="n">
        <v>7</v>
      </c>
      <c r="C8" s="7" t="n">
        <v>3637</v>
      </c>
      <c r="D8" s="54" t="s">
        <v>8</v>
      </c>
      <c r="E8" s="7" t="n">
        <v>3637</v>
      </c>
      <c r="F8" s="54" t="s">
        <v>8</v>
      </c>
      <c r="G8" s="4"/>
    </row>
    <row r="9" ht="12.75" customHeight="1">
      <c r="A9" s="27" t="s">
        <v>69</v>
      </c>
      <c r="B9" s="7" t="n">
        <v>3</v>
      </c>
      <c r="C9" s="7" t="n">
        <v>3352</v>
      </c>
      <c r="D9" s="54" t="s">
        <v>8</v>
      </c>
      <c r="E9" s="7" t="n">
        <v>3352</v>
      </c>
      <c r="F9" s="54" t="s">
        <v>8</v>
      </c>
      <c r="G9" s="4"/>
    </row>
    <row r="10" ht="12.75" customHeight="1">
      <c r="A10" s="27" t="s">
        <v>43</v>
      </c>
      <c r="B10" s="7" t="n">
        <v>5</v>
      </c>
      <c r="C10" s="7" t="n">
        <v>1863</v>
      </c>
      <c r="D10" s="54" t="s">
        <v>8</v>
      </c>
      <c r="E10" s="7" t="n">
        <v>1863</v>
      </c>
      <c r="F10" s="54" t="s">
        <v>8</v>
      </c>
      <c r="G10" s="4"/>
    </row>
    <row r="11" ht="12.75" customHeight="1">
      <c r="A11" s="27" t="s">
        <v>56</v>
      </c>
      <c r="B11" s="7" t="n">
        <v>13</v>
      </c>
      <c r="C11" s="7" t="n">
        <v>3295</v>
      </c>
      <c r="D11" s="7" t="n">
        <v>823</v>
      </c>
      <c r="E11" s="7" t="n">
        <v>2472</v>
      </c>
      <c r="F11" s="54" t="s">
        <v>8</v>
      </c>
      <c r="G11" s="4"/>
    </row>
    <row r="12" ht="12.75" customHeight="1">
      <c r="A12" s="27" t="s">
        <v>48</v>
      </c>
      <c r="B12" s="7" t="n">
        <v>9</v>
      </c>
      <c r="C12" s="7" t="n">
        <v>931</v>
      </c>
      <c r="D12" s="54" t="s">
        <v>8</v>
      </c>
      <c r="E12" s="7" t="n">
        <v>931</v>
      </c>
      <c r="F12" s="54" t="s">
        <v>8</v>
      </c>
      <c r="G12" s="4"/>
    </row>
    <row r="13" ht="12.75" customHeight="1">
      <c r="A13" s="27" t="s">
        <v>27</v>
      </c>
      <c r="B13" s="7" t="n">
        <v>4</v>
      </c>
      <c r="C13" s="7" t="n">
        <v>492</v>
      </c>
      <c r="D13" s="7" t="n">
        <v>492</v>
      </c>
      <c r="E13" s="54" t="s">
        <v>8</v>
      </c>
      <c r="F13" s="54" t="s">
        <v>8</v>
      </c>
      <c r="G13" s="4"/>
    </row>
    <row r="14" ht="12.75" customHeight="1">
      <c r="A14" s="27" t="s">
        <v>57</v>
      </c>
      <c r="B14" s="7" t="n">
        <v>6</v>
      </c>
      <c r="C14" s="7" t="n">
        <v>987</v>
      </c>
      <c r="D14" s="7" t="n">
        <v>606</v>
      </c>
      <c r="E14" s="7" t="n">
        <v>381</v>
      </c>
      <c r="F14" s="54" t="s">
        <v>8</v>
      </c>
      <c r="G14" s="4"/>
    </row>
    <row r="15" ht="12.75" customHeight="1">
      <c r="A15" s="27" t="s">
        <v>29</v>
      </c>
      <c r="B15" s="7" t="n">
        <v>6</v>
      </c>
      <c r="C15" s="7" t="n">
        <v>2244</v>
      </c>
      <c r="D15" s="54" t="s">
        <v>8</v>
      </c>
      <c r="E15" s="7" t="n">
        <v>2244</v>
      </c>
      <c r="F15" s="54" t="s">
        <v>8</v>
      </c>
      <c r="G15" s="4"/>
    </row>
    <row r="16" ht="12.75" customHeight="1">
      <c r="A16" s="27" t="s">
        <v>46</v>
      </c>
      <c r="B16" s="7" t="n">
        <v>17</v>
      </c>
      <c r="C16" s="7" t="n">
        <v>2791</v>
      </c>
      <c r="D16" s="7" t="n">
        <v>861</v>
      </c>
      <c r="E16" s="7" t="n">
        <v>1930</v>
      </c>
      <c r="F16" s="54" t="s">
        <v>8</v>
      </c>
      <c r="G16" s="4"/>
    </row>
    <row r="17" ht="12.75" customHeight="1">
      <c r="A17" s="27" t="s">
        <v>70</v>
      </c>
      <c r="B17" s="7" t="n">
        <v>6</v>
      </c>
      <c r="C17" s="7" t="n">
        <v>1338</v>
      </c>
      <c r="D17" s="54" t="s">
        <v>8</v>
      </c>
      <c r="E17" s="54" t="s">
        <v>8</v>
      </c>
      <c r="F17" s="7" t="n">
        <v>1338</v>
      </c>
      <c r="G17" s="4"/>
    </row>
    <row r="18" ht="12.75" customHeight="1">
      <c r="A18" s="27" t="s">
        <v>71</v>
      </c>
      <c r="B18" s="7" t="n">
        <v>3</v>
      </c>
      <c r="C18" s="7" t="n">
        <v>915</v>
      </c>
      <c r="D18" s="7" t="n">
        <v>915</v>
      </c>
      <c r="E18" s="54" t="s">
        <v>8</v>
      </c>
      <c r="F18" s="54" t="s">
        <v>8</v>
      </c>
      <c r="G18" s="4"/>
    </row>
    <row r="19" ht="12.75" customHeight="1">
      <c r="A19" s="27" t="s">
        <v>72</v>
      </c>
      <c r="B19" s="7" t="n">
        <v>24</v>
      </c>
      <c r="C19" s="7" t="n">
        <v>361</v>
      </c>
      <c r="D19" s="7" t="n">
        <v>361</v>
      </c>
      <c r="E19" s="54" t="s">
        <v>8</v>
      </c>
      <c r="F19" s="54" t="s">
        <v>8</v>
      </c>
      <c r="G19" s="4"/>
    </row>
    <row r="20" ht="12.75" customHeight="1">
      <c r="A20" s="27" t="s">
        <v>73</v>
      </c>
      <c r="B20" s="7" t="n">
        <v>2</v>
      </c>
      <c r="C20" s="7" t="n">
        <v>2400</v>
      </c>
      <c r="D20" s="7" t="n">
        <v>2400</v>
      </c>
      <c r="E20" s="54" t="s">
        <v>8</v>
      </c>
      <c r="F20" s="54" t="s">
        <v>8</v>
      </c>
      <c r="G20" s="4"/>
    </row>
    <row r="21" ht="12.75" customHeight="1">
      <c r="A21" s="27" t="s">
        <v>74</v>
      </c>
      <c r="B21" s="7" t="n">
        <v>19</v>
      </c>
      <c r="C21" s="7" t="n">
        <v>2932</v>
      </c>
      <c r="D21" s="7" t="n">
        <v>2932</v>
      </c>
      <c r="E21" s="54" t="s">
        <v>8</v>
      </c>
      <c r="F21" s="54" t="s">
        <v>8</v>
      </c>
      <c r="G21" s="4"/>
    </row>
    <row r="22" ht="12.75" customHeight="1">
      <c r="A22" s="50" t="s">
        <v>31</v>
      </c>
      <c r="B22" s="50"/>
      <c r="C22" s="50"/>
      <c r="D22" s="50"/>
      <c r="E22" s="50"/>
      <c r="F22" s="50"/>
    </row>
    <row r="23" ht="12.75" customHeight="1">
      <c r="A23" s="52" t="s">
        <v>49</v>
      </c>
      <c r="B23" s="52"/>
      <c r="C23" s="52"/>
      <c r="D23" s="52"/>
      <c r="E23" s="52"/>
      <c r="F23" s="52"/>
    </row>
    <row r="24" ht="12.75" customHeight="1">
      <c r="A24" s="1"/>
      <c r="B24" s="1"/>
      <c r="C24" s="1"/>
      <c r="D24" s="1"/>
      <c r="E24" s="1"/>
      <c r="F24" s="1"/>
    </row>
  </sheetData>
  <mergeCells count="9">
    <mergeCell ref="A24:F24"/>
    <mergeCell ref="A22:F22"/>
    <mergeCell ref="A23:F23"/>
    <mergeCell ref="A2:D2"/>
    <mergeCell ref="E2:F2"/>
    <mergeCell ref="A3:A4"/>
    <mergeCell ref="B3:B4"/>
    <mergeCell ref="C3:C4"/>
    <mergeCell ref="D3:F3"/>
  </mergeCells>
  <pageMargins left="0.7" right="0.7" top="0.78740157499999996" bottom="0.78740157499999996" header="0.3" footer="0.3"/>
  <pageSetup paperSize="9" orientation="portrait" horizontalDpi="300" verticalDpi="300"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tabSelected="true" workbookViewId="0"/>
  </sheetViews>
  <sheetFormatPr defaultRowHeight="15.0" baseColWidth="10"/>
  <cols>
    <col min="1" max="1" width="30.7265625" hidden="0" customWidth="1"/>
    <col min="2" max="2" width="13.7265625" hidden="0" customWidth="1"/>
    <col min="3" max="3" width="9.453125" hidden="0" customWidth="1"/>
    <col min="4" max="4" width="10.7265625" hidden="0" customWidth="1"/>
    <col min="5" max="5" width="10.81640625" hidden="0" customWidth="1"/>
    <col min="6" max="6" width="11.36328125" hidden="0" customWidth="1"/>
  </cols>
  <sheetData>
    <row r="1">
      <c r="A1" s="3" t="s">
        <v>10</v>
      </c>
    </row>
    <row r="2">
      <c r="A2" s="39" t="s">
        <v>77</v>
      </c>
      <c r="B2" s="39"/>
      <c r="C2" s="39"/>
      <c r="D2" s="39"/>
      <c r="E2" s="40" t="s">
        <v>54</v>
      </c>
      <c r="F2" s="40"/>
    </row>
    <row r="3">
      <c r="A3" s="55" t="s">
        <v>4</v>
      </c>
      <c r="B3" s="56" t="s">
        <v>42</v>
      </c>
      <c r="C3" s="57" t="s">
        <v>5</v>
      </c>
      <c r="D3" s="56" t="s">
        <v>75</v>
      </c>
      <c r="E3" s="58"/>
      <c r="F3" s="58"/>
    </row>
    <row r="4" ht="57.5" customHeight="1">
      <c r="A4" s="55"/>
      <c r="B4" s="59"/>
      <c r="C4" s="57"/>
      <c r="D4" s="60" t="s">
        <v>35</v>
      </c>
      <c r="E4" s="57" t="s">
        <v>36</v>
      </c>
      <c r="F4" s="56" t="s">
        <v>37</v>
      </c>
    </row>
    <row r="5">
      <c r="A5" s="24" t="s">
        <v>19</v>
      </c>
      <c r="B5" s="26" t="n">
        <f>SUM(B6:B22)</f>
        <v>261</v>
      </c>
      <c r="C5" s="26" t="n">
        <f>SUM(C6:C22)</f>
        <v>104444</v>
      </c>
      <c r="D5" s="26" t="n">
        <f>SUM(D6:D22)</f>
        <v>67913</v>
      </c>
      <c r="E5" s="26" t="n">
        <f>SUM(E6:E22)</f>
        <v>29050</v>
      </c>
      <c r="F5" s="26" t="n">
        <f>SUM(F6:F22)</f>
        <v>7481</v>
      </c>
      <c r="I5" s="4"/>
    </row>
    <row r="6">
      <c r="A6" s="27" t="s">
        <v>55</v>
      </c>
      <c r="B6" s="7" t="n">
        <v>14</v>
      </c>
      <c r="C6" s="7" t="n">
        <v>9869</v>
      </c>
      <c r="D6" s="7" t="n">
        <v>6755</v>
      </c>
      <c r="E6" s="7" t="n">
        <v>3114</v>
      </c>
      <c r="F6" s="54" t="s">
        <v>8</v>
      </c>
    </row>
    <row r="7">
      <c r="A7" s="27" t="s">
        <v>23</v>
      </c>
      <c r="B7" s="7" t="n">
        <v>15</v>
      </c>
      <c r="C7" s="7" t="n">
        <v>4575</v>
      </c>
      <c r="D7" s="7" t="n">
        <v>912</v>
      </c>
      <c r="E7" s="7" t="n">
        <v>3663</v>
      </c>
      <c r="F7" s="54" t="s">
        <v>8</v>
      </c>
    </row>
    <row r="8">
      <c r="A8" s="27" t="s">
        <v>24</v>
      </c>
      <c r="B8" s="7" t="n">
        <v>27</v>
      </c>
      <c r="C8" s="7" t="n">
        <v>10774</v>
      </c>
      <c r="D8" s="7" t="n">
        <v>1892</v>
      </c>
      <c r="E8" s="7" t="n">
        <v>8882</v>
      </c>
      <c r="F8" s="54" t="s">
        <v>8</v>
      </c>
    </row>
    <row r="9">
      <c r="A9" s="27" t="s">
        <v>69</v>
      </c>
      <c r="B9" s="7" t="n">
        <v>5</v>
      </c>
      <c r="C9" s="7" t="n">
        <v>5513</v>
      </c>
      <c r="D9" s="54" t="s">
        <v>8</v>
      </c>
      <c r="E9" s="7" t="n">
        <v>5513</v>
      </c>
      <c r="F9" s="54" t="s">
        <v>8</v>
      </c>
    </row>
    <row r="10">
      <c r="A10" s="27" t="s">
        <v>78</v>
      </c>
      <c r="B10" s="7" t="n">
        <v>1</v>
      </c>
      <c r="C10" s="7" t="n">
        <v>1649</v>
      </c>
      <c r="D10" s="54" t="s">
        <v>8</v>
      </c>
      <c r="E10" s="54" t="s">
        <v>8</v>
      </c>
      <c r="F10" s="7" t="n">
        <v>1649</v>
      </c>
    </row>
    <row r="11">
      <c r="A11" s="27" t="s">
        <v>56</v>
      </c>
      <c r="B11" s="7" t="n">
        <v>15</v>
      </c>
      <c r="C11" s="7" t="n">
        <v>3702</v>
      </c>
      <c r="D11" s="7" t="n">
        <v>603</v>
      </c>
      <c r="E11" s="7" t="n">
        <v>3099</v>
      </c>
      <c r="F11" s="54" t="s">
        <v>8</v>
      </c>
    </row>
    <row r="12">
      <c r="A12" s="27" t="s">
        <v>48</v>
      </c>
      <c r="B12" s="7" t="n">
        <v>10</v>
      </c>
      <c r="C12" s="7" t="n">
        <v>943</v>
      </c>
      <c r="D12" s="54" t="s">
        <v>8</v>
      </c>
      <c r="E12" s="7" t="n">
        <v>943</v>
      </c>
      <c r="F12" s="54" t="s">
        <v>8</v>
      </c>
    </row>
    <row r="13">
      <c r="A13" s="27" t="s">
        <v>79</v>
      </c>
      <c r="B13" s="7" t="n">
        <v>14</v>
      </c>
      <c r="C13" s="7" t="n">
        <v>658</v>
      </c>
      <c r="D13" s="54" t="s">
        <v>8</v>
      </c>
      <c r="E13" s="7" t="n">
        <v>658</v>
      </c>
      <c r="F13" s="54" t="s">
        <v>8</v>
      </c>
    </row>
    <row r="14">
      <c r="A14" s="27" t="s">
        <v>80</v>
      </c>
      <c r="B14" s="7" t="n">
        <v>5</v>
      </c>
      <c r="C14" s="7" t="n">
        <v>525</v>
      </c>
      <c r="D14" s="54" t="s">
        <v>8</v>
      </c>
      <c r="E14" s="7" t="n">
        <v>525</v>
      </c>
      <c r="F14" s="54" t="s">
        <v>8</v>
      </c>
    </row>
    <row r="15">
      <c r="A15" s="27" t="s">
        <v>29</v>
      </c>
      <c r="B15" s="7" t="n">
        <v>3</v>
      </c>
      <c r="C15" s="7" t="n">
        <v>1274</v>
      </c>
      <c r="D15" s="7" t="n">
        <v>1274</v>
      </c>
      <c r="E15" s="54" t="s">
        <v>8</v>
      </c>
      <c r="F15" s="54" t="s">
        <v>8</v>
      </c>
    </row>
    <row r="16">
      <c r="A16" s="27" t="s">
        <v>46</v>
      </c>
      <c r="B16" s="7" t="n">
        <v>9</v>
      </c>
      <c r="C16" s="7" t="n">
        <v>2987</v>
      </c>
      <c r="D16" s="7" t="n">
        <v>2987</v>
      </c>
      <c r="E16" s="54" t="s">
        <v>8</v>
      </c>
      <c r="F16" s="54" t="s">
        <v>8</v>
      </c>
    </row>
    <row r="17">
      <c r="A17" s="27" t="s">
        <v>81</v>
      </c>
      <c r="B17" s="7" t="n">
        <v>4</v>
      </c>
      <c r="C17" s="7" t="n">
        <v>611</v>
      </c>
      <c r="D17" s="7" t="n">
        <v>611</v>
      </c>
      <c r="E17" s="54" t="s">
        <v>8</v>
      </c>
      <c r="F17" s="54" t="s">
        <v>8</v>
      </c>
    </row>
    <row r="18">
      <c r="A18" s="27" t="s">
        <v>82</v>
      </c>
      <c r="B18" s="7" t="n">
        <v>5</v>
      </c>
      <c r="C18" s="7" t="n">
        <v>1055</v>
      </c>
      <c r="D18" s="7" t="n">
        <v>1055</v>
      </c>
      <c r="E18" s="54" t="s">
        <v>8</v>
      </c>
      <c r="F18" s="54" t="s">
        <v>8</v>
      </c>
    </row>
    <row r="19">
      <c r="A19" s="27" t="s">
        <v>83</v>
      </c>
      <c r="B19" s="7" t="n">
        <v>2</v>
      </c>
      <c r="C19" s="7" t="n">
        <v>432</v>
      </c>
      <c r="D19" s="54" t="s">
        <v>8</v>
      </c>
      <c r="E19" s="54" t="s">
        <v>8</v>
      </c>
      <c r="F19" s="7" t="n">
        <v>432</v>
      </c>
    </row>
    <row r="20">
      <c r="A20" s="27" t="s">
        <v>84</v>
      </c>
      <c r="B20" s="7" t="n">
        <v>16</v>
      </c>
      <c r="C20" s="7" t="n">
        <v>2653</v>
      </c>
      <c r="D20" s="54" t="s">
        <v>8</v>
      </c>
      <c r="E20" s="7" t="n">
        <v>2653</v>
      </c>
      <c r="F20" s="54" t="s">
        <v>8</v>
      </c>
    </row>
    <row r="21">
      <c r="A21" s="27" t="s">
        <v>85</v>
      </c>
      <c r="B21" s="7" t="n">
        <v>1</v>
      </c>
      <c r="C21" s="7" t="n">
        <v>8310</v>
      </c>
      <c r="D21" s="7" t="n">
        <v>8310</v>
      </c>
      <c r="E21" s="54" t="s">
        <v>8</v>
      </c>
      <c r="F21" s="54" t="s">
        <v>8</v>
      </c>
    </row>
    <row r="22">
      <c r="A22" s="27" t="s">
        <v>86</v>
      </c>
      <c r="B22" s="7" t="n">
        <v>115</v>
      </c>
      <c r="C22" s="7" t="n">
        <v>48914</v>
      </c>
      <c r="D22" s="7" t="n">
        <v>43514</v>
      </c>
      <c r="E22" s="54" t="s">
        <v>8</v>
      </c>
      <c r="F22" s="7" t="n">
        <v>5400</v>
      </c>
    </row>
    <row r="23">
      <c r="A23" s="50" t="s">
        <v>31</v>
      </c>
      <c r="B23" s="50"/>
      <c r="C23" s="50"/>
      <c r="D23" s="50"/>
      <c r="E23" s="50"/>
      <c r="F23" s="50"/>
    </row>
    <row r="24">
      <c r="A24" s="52" t="s">
        <v>87</v>
      </c>
      <c r="B24" s="52"/>
      <c r="C24" s="52"/>
      <c r="D24" s="52"/>
      <c r="E24" s="52"/>
      <c r="F24" s="52"/>
    </row>
  </sheetData>
  <mergeCells count="8">
    <mergeCell ref="A23:F23"/>
    <mergeCell ref="A24:F24"/>
    <mergeCell ref="A2:D2"/>
    <mergeCell ref="E2:F2"/>
    <mergeCell ref="A3:A4"/>
    <mergeCell ref="B3:B4"/>
    <mergeCell ref="C3:C4"/>
    <mergeCell ref="D3:F3"/>
  </mergeCells>
  <pageMargins left="0.7" right="0.7" top="0.78740157499999996" bottom="0.78740157499999996"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lanm05thu</dc:creator>
  <cp:lastModifiedBy>Fendt Christian</cp:lastModifiedBy>
  <cp:lastPrinted>2011-07-12T12:48:23Z</cp:lastPrinted>
  <dcterms:created xsi:type="dcterms:W3CDTF">2011-07-12T06:56:52Z</dcterms:created>
  <dcterms:modified xsi:type="dcterms:W3CDTF">2025-11-18T09:38:21Z</dcterms:modified>
</cp:coreProperties>
</file>