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9110" yWindow="0" windowWidth="19380" windowHeight="20970" firstSheet="0" activeTab="12"/>
  </bookViews>
  <sheets>
    <sheet name="2008-09" sheetId="1" state="visible" r:id="rId1"/>
    <sheet name="2010-11" sheetId="2" state="visible" r:id="rId2"/>
    <sheet name="2012-13" sheetId="3" state="visible" r:id="rId3"/>
    <sheet name="2013-14" sheetId="5" state="visible" r:id="rId4"/>
    <sheet name="2014-15" sheetId="6" state="visible" r:id="rId5"/>
    <sheet name="2015-16" sheetId="7" state="visible" r:id="rId6"/>
    <sheet name="2016-17" sheetId="8" state="visible" r:id="rId7"/>
    <sheet name="2017-18" sheetId="10" state="visible" r:id="rId8"/>
    <sheet name="2018-19" sheetId="11" state="visible" r:id="rId9"/>
    <sheet name="2019-20" sheetId="12" state="visible" r:id="rId10"/>
    <sheet name="2020-21" sheetId="13" state="visible" r:id="rId11"/>
    <sheet name="2021-22" sheetId="14" state="visible" r:id="rId12"/>
    <sheet name="2022-23" sheetId="15" state="visible" r:id="rId13"/>
  </sheets>
  <externalReferences>
    <externalReference r:id="rId14"/>
    <externalReference r:id="rId15"/>
  </externalReferences>
  <definedNames>
    <definedName name="_286eca91_STF_Fuss_1_CN1" localSheetId="2">'[1]K12.4.2'!#REF!</definedName>
    <definedName name="_286eca91_STF_Fuss_1_CN1" localSheetId="3">'[1]K12.4.2'!#REF!</definedName>
    <definedName name="_286eca91_STF_Fuss_1_CN1" localSheetId="7">'[1]K12.4.2'!#REF!</definedName>
    <definedName name="_286eca91_STF_Fuss_1_CN1" localSheetId="8">'[2]K12.4.2'!#REF!</definedName>
    <definedName name="_286eca91_STF_Fuss_1_CN1" localSheetId="10">'[2]K12.4.2'!#REF!</definedName>
    <definedName name="_286eca91_STF_Fuss_1_CN1">'[1]K12.4.2'!#REF!</definedName>
    <definedName name="_286eca91_STF_Vorspalte_1_CN1" localSheetId="2">'[1]K12.4.2'!$A$5:$A$10,'[1]K12.4.2'!#REF!,'[1]K12.4.2'!#REF!,'[1]K12.4.2'!#REF!,'[1]K12.4.2'!#REF!,'[1]K12.4.2'!#REF!</definedName>
    <definedName name="_286eca91_STF_Vorspalte_1_CN1" localSheetId="3">'[1]K12.4.2'!$A$5:$A$10,'[1]K12.4.2'!#REF!,'[1]K12.4.2'!#REF!,'[1]K12.4.2'!#REF!,'[1]K12.4.2'!#REF!,'[1]K12.4.2'!#REF!</definedName>
    <definedName name="_286eca91_STF_Vorspalte_1_CN1" localSheetId="7">'[1]K12.4.2'!$A$5:$A$10,'[1]K12.4.2'!#REF!,'[1]K12.4.2'!#REF!,'[1]K12.4.2'!#REF!,'[1]K12.4.2'!#REF!,'[1]K12.4.2'!#REF!</definedName>
    <definedName name="_286eca91_STF_Vorspalte_1_CN1" localSheetId="8">'[2]K12.4.2'!$A$5:$A$10,'[2]K12.4.2'!#REF!,'[2]K12.4.2'!#REF!,'[2]K12.4.2'!#REF!,'[2]K12.4.2'!#REF!,'[2]K12.4.2'!#REF!</definedName>
    <definedName name="_286eca91_STF_Vorspalte_1_CN1" localSheetId="10">'[2]K12.4.2'!$A$5:$A$10,'[2]K12.4.2'!#REF!,'[2]K12.4.2'!#REF!,'[2]K12.4.2'!#REF!,'[2]K12.4.2'!#REF!,'[2]K12.4.2'!#REF!</definedName>
    <definedName name="_286eca91_STF_Vorspalte_1_CN1">'[1]K12.4.2'!$A$5:$A$10,'[1]K12.4.2'!#REF!,'[1]K12.4.2'!#REF!,'[1]K12.4.2'!#REF!,'[1]K12.4.2'!#REF!,'[1]K12.4.2'!#REF!</definedName>
    <definedName name="_286eca91_STF_Zwischenueberschrift_1_CN1" localSheetId="2">'[1]K12.4.2'!#REF!,'[1]K12.4.2'!#REF!,'[1]K12.4.2'!#REF!,'[1]K12.4.2'!#REF!,'[1]K12.4.2'!#REF!,'[1]K12.4.2'!#REF!</definedName>
    <definedName name="_286eca91_STF_Zwischenueberschrift_1_CN1" localSheetId="3">'[1]K12.4.2'!#REF!,'[1]K12.4.2'!#REF!,'[1]K12.4.2'!#REF!,'[1]K12.4.2'!#REF!,'[1]K12.4.2'!#REF!,'[1]K12.4.2'!#REF!</definedName>
    <definedName name="_286eca91_STF_Zwischenueberschrift_1_CN1" localSheetId="7">'[1]K12.4.2'!#REF!,'[1]K12.4.2'!#REF!,'[1]K12.4.2'!#REF!,'[1]K12.4.2'!#REF!,'[1]K12.4.2'!#REF!,'[1]K12.4.2'!#REF!</definedName>
    <definedName name="_286eca91_STF_Zwischenueberschrift_1_CN1" localSheetId="8">'[2]K12.4.2'!#REF!,'[2]K12.4.2'!#REF!,'[2]K12.4.2'!#REF!,'[2]K12.4.2'!#REF!,'[2]K12.4.2'!#REF!,'[2]K12.4.2'!#REF!</definedName>
    <definedName name="_286eca91_STF_Zwischenueberschrift_1_CN1" localSheetId="10">'[2]K12.4.2'!#REF!,'[2]K12.4.2'!#REF!,'[2]K12.4.2'!#REF!,'[2]K12.4.2'!#REF!,'[2]K12.4.2'!#REF!,'[2]K12.4.2'!#REF!</definedName>
    <definedName name="_286eca91_STF_Zwischenueberschrift_1_CN1">'[1]K12.4.2'!#REF!,'[1]K12.4.2'!#REF!,'[1]K12.4.2'!#REF!,'[1]K12.4.2'!#REF!,'[1]K12.4.2'!#REF!,'[1]K12.4.2'!#REF!</definedName>
    <definedName name="_xlnm.Print_Area" localSheetId="0">'2008-09'!$A$1:$J$31</definedName>
    <definedName name="_xlnm.Print_Area" localSheetId="2">'2012-13'!$A$1:$J$32</definedName>
    <definedName name="_xlnm.Print_Area" localSheetId="3">'2013-14'!$A$1:$J$32</definedName>
    <definedName name="_xlnm.Print_Area" localSheetId="7">'2017-18'!$A$1:$J$32</definedName>
    <definedName name="_xlnm.Print_Area" localSheetId="8">'2018-19'!$A$1:$J$32</definedName>
    <definedName name="_xlnm.Print_Area" localSheetId="10">'2020-21'!$A$1:$J$32</definedName>
    <definedName name="test">'[1]K12.4.2'!#REF!</definedName>
  </definedNames>
  <calcPr calcId="191029"/>
</workbook>
</file>

<file path=xl/sharedStrings.xml><?xml version="1.0" encoding="utf-8"?>
<sst xmlns="http://schemas.openxmlformats.org/spreadsheetml/2006/main" count="86" uniqueCount="86">
  <si>
    <t>Theater in Wien – Spieltätigkeit 2008/09</t>
  </si>
  <si>
    <t xml:space="preserve"> </t>
  </si>
  <si>
    <t>Theater</t>
  </si>
  <si>
    <t>Fassungsraum</t>
  </si>
  <si>
    <t>Spieltage</t>
  </si>
  <si>
    <t>Vorstellungen *</t>
  </si>
  <si>
    <t>darunter…</t>
    <phoneticPr fontId="0" type="noConversion"/>
  </si>
  <si>
    <t>Besuche</t>
  </si>
  <si>
    <t>Sitzplätze</t>
  </si>
  <si>
    <t>Stehplätze</t>
  </si>
  <si>
    <t>zeitgenössisch **</t>
  </si>
  <si>
    <t>in %</t>
  </si>
  <si>
    <t xml:space="preserve">Staatsoper </t>
  </si>
  <si>
    <t>Staatsoper Haupthaus</t>
  </si>
  <si>
    <t>Staatsoper für Kinder</t>
  </si>
  <si>
    <t xml:space="preserve">Volksoper </t>
  </si>
  <si>
    <r>
      <t xml:space="preserve">Burgtheater </t>
    </r>
    <r>
      <rPr>
        <b/>
        <vertAlign val="superscript"/>
        <sz val="9"/>
        <rFont val="Arial"/>
        <family val="2"/>
      </rPr>
      <t xml:space="preserve"> </t>
    </r>
  </si>
  <si>
    <r>
      <t xml:space="preserve">Burgtheater Haupthaus </t>
    </r>
    <r>
      <rPr>
        <vertAlign val="superscript"/>
        <sz val="9"/>
        <rFont val="Arial"/>
        <family val="2"/>
      </rPr>
      <t xml:space="preserve"> </t>
    </r>
  </si>
  <si>
    <r>
      <t xml:space="preserve">Akademietheater </t>
    </r>
    <r>
      <rPr>
        <vertAlign val="superscript"/>
        <sz val="9"/>
        <rFont val="Arial"/>
        <family val="2"/>
      </rPr>
      <t xml:space="preserve"> </t>
    </r>
  </si>
  <si>
    <r>
      <t>Vestibül Landtmannseite</t>
    </r>
    <r>
      <rPr>
        <vertAlign val="superscript"/>
        <sz val="9"/>
        <rFont val="Arial"/>
        <family val="2"/>
      </rPr>
      <t xml:space="preserve"> </t>
    </r>
  </si>
  <si>
    <t>–</t>
  </si>
  <si>
    <t xml:space="preserve">Kasino am Schwarzenbergplatz </t>
  </si>
  <si>
    <t>Theater in der Josefstadt</t>
  </si>
  <si>
    <t xml:space="preserve">Haupthaus </t>
  </si>
  <si>
    <t>Kammerspiele</t>
  </si>
  <si>
    <t>Volkstheater</t>
  </si>
  <si>
    <t xml:space="preserve">Volkstheater Haupthaus </t>
  </si>
  <si>
    <t xml:space="preserve"> Nebenbühnen ****</t>
  </si>
  <si>
    <t>.</t>
  </si>
  <si>
    <t xml:space="preserve"> Außenbezirke</t>
  </si>
  <si>
    <r>
      <t>Theater der Jugend</t>
    </r>
    <r>
      <rPr>
        <b/>
        <vertAlign val="superscript"/>
        <sz val="9"/>
        <rFont val="Arial"/>
        <family val="2"/>
      </rPr>
      <t xml:space="preserve"> </t>
    </r>
  </si>
  <si>
    <t xml:space="preserve"> Renaissancetheater</t>
  </si>
  <si>
    <t xml:space="preserve"> Theater im Zentrum</t>
  </si>
  <si>
    <r>
      <t xml:space="preserve">Vereinigte Bühnen Wien </t>
    </r>
    <r>
      <rPr>
        <sz val="9"/>
        <rFont val="Arial"/>
        <family val="2"/>
      </rPr>
      <t>*****</t>
    </r>
  </si>
  <si>
    <t>Raimundtheater</t>
  </si>
  <si>
    <t>Theater an der Wien</t>
  </si>
  <si>
    <t xml:space="preserve">Ronacher </t>
  </si>
  <si>
    <t>Quelle: Statistik Austria – Kulturstatistik.</t>
  </si>
  <si>
    <t>H0013</t>
  </si>
  <si>
    <t>darunter…</t>
    <phoneticPr fontId="0" type="noConversion"/>
  </si>
  <si>
    <t>Vereinigte Bühnen Wien *****</t>
  </si>
  <si>
    <t>Theater in Wien – Spieltätigkeit 2010/11</t>
  </si>
  <si>
    <t>Theater in Wien – Spieltätigkeit 2012/13</t>
  </si>
  <si>
    <t>darunter…</t>
    <phoneticPr fontId="0" type="noConversion"/>
  </si>
  <si>
    <t xml:space="preserve"> %</t>
  </si>
  <si>
    <t>Staatsoper für Kinder (mobilkom)</t>
  </si>
  <si>
    <t>Gustav Mahler-Saal</t>
  </si>
  <si>
    <t>Renaissancetheater</t>
  </si>
  <si>
    <t>Theater im Zentrum</t>
  </si>
  <si>
    <t>* Inklusive Matineen.
** Im Allgemeinen Werke von lebenden Autoren/Autorinnen, Komponisten/Komponistinnen etc.
*** Bei den Bundestheatern wurde die Sitzplatzauslastung den Geschäftsberichten 2012/13 entnommen (Berechnung erfolgte ohne Matineen).
**** Nebenbühnen: Hundsturm, Rote Bar, Schwarzer Salon, Empfangsraum.
***** Berichtszeitraum 2013.</t>
  </si>
  <si>
    <t>Theater in Wien – Spieltätigkeit 2014/15</t>
  </si>
  <si>
    <t>darunter…</t>
    <phoneticPr fontId="0" type="noConversion"/>
  </si>
  <si>
    <t>Volkstheater Hauptbühne</t>
  </si>
  <si>
    <t>* Inklusive Matineen.
** Im Allgemeinen Werke von lebenden Autoren/Autorinnen, Komponisten/Komponistinnen etc.
*** Bei den Bundestheatern wurde die Sitzplatzauslastung den Geschäftsberichten 2013/14 entnommen (Berechnung erfolgte ohne Matineen).
**** Nebenbühnen: Hundsturm, Rote Bar, Schwarzer Salon, Empfangsraum.
***** Berichtszeitraum 2015.</t>
  </si>
  <si>
    <t>Theater in Wien – Spieltätigkeit 2015/16</t>
  </si>
  <si>
    <t>Studio Walfischgasse</t>
  </si>
  <si>
    <t>* Inklusive Matineen.
** Im Allgemeinen Werke von lebenden Autoren/Autorinnen, Komponisten/Komponistinnen etc.
*** Bei den Bundestheatern wurde die Sitzplatzauslastung den Geschäftsberichten 2015/16 entnommen (Berechnung erfolgte ohne Matineen).
**** Nebenbühnen: Hundsturm, Rote Bar, Schwarzer Salon, Empfangsraum.
***** Berichtszeitraum 2016.</t>
  </si>
  <si>
    <t>Theater in Wien – Spieltätigkeit 2016/17</t>
  </si>
  <si>
    <t>* Inklusive Matineen.
** Im Allgemeinen Werke von lebenden Autoren/Autorinnen, Komponisten/Komponistinnen etc.
*** Bei den Bundestheatern wurde die Sitzplatzauslastung den Geschäftsberichten 2015/16 entnommen (Berechnung erfolgte ohne Matineen).
**** Nebenbühnen: Hundsturm, Rote Bar, Schwarzer Salon, Empfangsraum.
***** Berichtszeitraum 2017.</t>
  </si>
  <si>
    <t>Theater in Wien – Spieltätigkeit 2017/18</t>
  </si>
  <si>
    <t>-</t>
  </si>
  <si>
    <t xml:space="preserve"> Nebenbühnen (4)</t>
  </si>
  <si>
    <t>Vereinigte Bühnen Wien (5)</t>
  </si>
  <si>
    <t>(1) Inklusive Matineen.
(2) Im Allgemeinen Werke von lebenden Autoren/Autorinnen, Komponisten/Komponistinnen etc.
(3) Bei den Bundestheatern wurde die Sitzplatzauslastung den Geschäftsberichten 2016/17 entnommen (Berechnung erfolgte ohne Matineen).
(4) Nebenbühnen: Hundsturm, Rote Bar, Schwarzer Salon, Empfangsraum.
(5) Berichtszeitraum 2018.</t>
  </si>
  <si>
    <t>Theater in Wien – Spieltätigkeit 2018/19</t>
  </si>
  <si>
    <t>(1) Inklusive Matineen.
(2) Im Allgemeinen Werke von lebenden Autoren/Autorinnen, Komponisten/Komponistinnen etc.
(3) Bei den Bundestheatern wurde die Sitzplatzauslastung den Geschäftsberichten 2018/19 entnommen (Berechnung erfolgte ohne Matineen).
(4) Nebenbühnen: Hundsturm, Rote Bar, Schwarzer Salon, Empfangsraum.
(5) Berichtszeitraum 2019</t>
  </si>
  <si>
    <t>Theater in Wien – Spieltätigkeit 2019/20</t>
  </si>
  <si>
    <t xml:space="preserve">  </t>
  </si>
  <si>
    <t>(1) Inklusive Matineen.
(2) Im Allgemeinen Werke von lebenden Autoren/Autorinnen, Komponisten/Komponistinnen etc.
(3) Bei den Bundestheatern wurde die Sitzplatzauslastung den Geschäftsberichten 2018/19 entnommen (Berechnung erfolgte ohne Matineen).
(4) Nebenbühnen: Hundsturm, Rote Bar, Schwarzer Salon, Empfangsraum.
(5) Berichtszeitraum 2019.</t>
  </si>
  <si>
    <t>Theater in Wien – Spieltätigkeit 2020/21</t>
  </si>
  <si>
    <t>(1) Inklusive Matineen.
(2) Im Allgemeinen Werke von lebenden Autoren/Autorinnen, Komponisten/Komponistinnen etc.
(3) Bei den Bundestheatern wurde die Sitzplatzauslastung den Geschäftsberichten 2018/19 entnommen (Berechnung erfolgte ohne Matineen).
(4) Nebenbühnen: Hundsturm, Rote Bar, Schwarzer Salon, Empfangsraum.
(5) Berichtszeitraum 2021.</t>
  </si>
  <si>
    <t>Theater in Wien – Spieltätigkeit 2021/22</t>
  </si>
  <si>
    <t>Vestibül</t>
  </si>
  <si>
    <t xml:space="preserve"> Nebenbühnen (3)</t>
  </si>
  <si>
    <t>Vereinigte Bühnen Wien (4)</t>
  </si>
  <si>
    <t>(1) Inklusive Matineen.
(2) Im Allgemeinen Werke von lebenden Autoren/Autorinnen, Komponisten/Komponistinnen etc.
(3) Nebenbühnen: Hundsturm, Rote Bar, Schwarzer Salon, Empfangsraum.
(4) Berichtszeitraum 2022.</t>
  </si>
  <si>
    <t>Neu-inszenierungen</t>
  </si>
  <si>
    <t>Sitzplatz-auslastung ***</t>
  </si>
  <si>
    <t>* Inklusive Matineen.
** Im Allgemeinen Werke von lebenden Autoren/Autorinnen, Komponisten/Komponistinnen etc.
*** Bei den Bundestheatern wurde die Sitzplatzauslastung den Geschäftsberichten 2009/10 entnommen (Berechnung erfolgte ohne Matineen).
**** Nebenbühnen: Hundsturm, Rote Bar, Schwarzer Salon, Empfangsraum.
***** Berichtszeitraum 2010.</t>
  </si>
  <si>
    <t>* Inklusive Matineen.
** Im Allgemeinen Werke von lebenden Autoren/Autorinnen, Komponisten/Komponistinnen etc.
*** Bei den Bundestheatern wurde die Sitzplatzauslastung den Geschäftsberichten 2008/09 entnommen (Berechnung erfolgte ohne Matineen).
**** Nebenbühnen: Hundsturm, Rote Bar, Schwarzer Salon, Empfangsraum.
***** Berichtszeitraum 2009.</t>
  </si>
  <si>
    <t>Theater in Wien – Spieltätigkeit 2022/23</t>
  </si>
  <si>
    <t>Neuinszenierungen</t>
  </si>
  <si>
    <t>Vorstellungen (1)</t>
  </si>
  <si>
    <t>Sitzplatzauslastung</t>
  </si>
  <si>
    <t>zeitgenössisch (2)</t>
  </si>
  <si>
    <t>(1) Inklusive Matineen.
(2) Im Allgemeinen Werke von lebenden Autoren/Autorinnen, Komponisten/Komponistinnen etc.
(3) Nebenbühnen: Hundsturm, Rote Bar, Schwarzer Salon, Empfangsraum.
(4) Berichtszeitraum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</si>
</sst>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\."/>
    <numFmt numFmtId="165" formatCode="0.0"/>
    <numFmt numFmtId="166" formatCode="\-"/>
    <numFmt numFmtId="168" formatCode="#,##0.0"/>
  </numFmts>
  <fonts count="5">
    <font>
      <sz val="10"/>
      <name val="Arial"/>
      <family val="2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indexed="10"/>
      <name val="Arial"/>
      <family val="2"/>
      <b/>
    </font>
    <font>
      <sz val="10"/>
      <color rgb="#000000"/>
      <name val="Arial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left style="thin">
        <color indexed="64"/>
      </left>
      <top style="thin">
        <color indexed="64"/>
      </top>
    </border>
    <border>
      <left style="thin">
        <color indexed="64"/>
      </left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164" fontId="1" fillId="0" borderId="0" xfId="0" applyFont="1" applyNumberFormat="1"/>
    <xf numFmtId="165" fontId="1" fillId="0" borderId="0" xfId="0" applyFont="1" applyNumberFormat="1"/>
    <xf numFmtId="0" fontId="1" fillId="0" borderId="0" xfId="0" applyFont="1" applyAlignment="1">
      <alignment horizontal="left" indent="1" wrapText="1"/>
    </xf>
    <xf numFmtId="3" fontId="2" fillId="0" borderId="0" xfId="0" applyFont="1" applyNumberFormat="1" applyAlignment="1">
      <alignment horizontal="right"/>
    </xf>
    <xf numFmtId="165" fontId="2" fillId="0" borderId="0" xfId="0" applyFont="1" applyNumberFormat="1"/>
    <xf numFmtId="3" fontId="3" fillId="0" borderId="0" xfId="0" applyFont="1" applyNumberFormat="1" applyAlignment="1">
      <alignment horizontal="right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1" fillId="0" borderId="1" xfId="0" applyFont="1" applyBorder="1" applyAlignment="1">
      <alignment horizontal="left" indent="1"/>
    </xf>
    <xf numFmtId="3" fontId="1" fillId="0" borderId="1" xfId="0" applyFont="1" applyNumberFormat="1" applyBorder="1" applyAlignment="1">
      <alignment horizontal="right"/>
    </xf>
    <xf numFmtId="0" fontId="2" fillId="0" borderId="0" xfId="0" applyFont="1"/>
    <xf numFmtId="165" fontId="1" fillId="0" borderId="1" xfId="0" applyFont="1" applyNumberFormat="1" applyBorder="1"/>
    <xf numFmtId="166" fontId="1" fillId="0" borderId="0" xfId="0" applyFont="1" applyNumberFormat="1" applyAlignment="1">
      <alignment horizontal="right"/>
    </xf>
    <xf numFmtId="166" fontId="3" fillId="0" borderId="0" xfId="0" applyFont="1" applyNumberFormat="1" applyAlignment="1">
      <alignment horizontal="right"/>
    </xf>
    <xf numFmtId="0" fontId="2" fillId="0" borderId="2" xfId="0" applyFont="1" applyBorder="1" applyAlignment="1">
      <alignment horizontal="center" vertical="center"/>
    </xf>
    <xf numFmtId="3" fontId="3" fillId="0" borderId="0" xfId="0" applyFont="1" applyNumberFormat="1"/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0" xfId="0" applyFont="1"/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left"/>
    </xf>
    <xf numFmtId="0" fontId="1" fillId="0" borderId="0" xfId="0" applyFont="1" applyAlignment="1">
      <alignment wrapText="1"/>
    </xf>
    <xf numFmtId="164" fontId="2" fillId="0" borderId="0" xfId="0" applyFont="1" applyNumberFormat="1"/>
    <xf numFmtId="3" fontId="2" fillId="0" borderId="0" xfId="0" applyFont="1" applyNumberFormat="1"/>
    <xf numFmtId="0" fontId="1" fillId="0" borderId="0" xfId="0" applyFont="1" applyAlignment="1">
      <alignment horizontal="left" indent="1"/>
    </xf>
    <xf numFmtId="3" fontId="1" fillId="0" borderId="0" xfId="0" applyFont="1" applyNumberFormat="1" applyAlignment="1">
      <alignment horizontal="right"/>
    </xf>
    <xf numFmtId="0" fontId="2" fillId="0" borderId="0" xfId="0" applyFont="1" applyAlignment="1">
      <alignment horizontal="right"/>
    </xf>
    <xf numFmtId="166" fontId="2" fillId="0" borderId="0" xfId="0" applyFont="1" applyNumberFormat="1" applyAlignment="1">
      <alignment horizontal="right"/>
    </xf>
    <xf numFmtId="164" fontId="2" fillId="0" borderId="0" xfId="0" applyFont="1" applyNumberFormat="1" applyAlignment="1">
      <alignment horizontal="right"/>
    </xf>
    <xf numFmtId="165" fontId="2" fillId="0" borderId="0" xfId="0" applyFont="1" applyNumberFormat="1" applyAlignment="1">
      <alignment horizontal="right"/>
    </xf>
    <xf numFmtId="165" fontId="1" fillId="0" borderId="0" xfId="0" applyFont="1" applyNumberFormat="1" applyAlignment="1">
      <alignment horizontal="right"/>
    </xf>
    <xf numFmtId="164" fontId="1" fillId="0" borderId="0" xfId="0" applyFont="1" applyNumberFormat="1" applyAlignment="1">
      <alignment horizontal="right"/>
    </xf>
    <xf numFmtId="165" fontId="1" fillId="0" borderId="1" xfId="0" applyFont="1" applyNumberFormat="1" applyBorder="1" applyAlignment="1">
      <alignment horizontal="right"/>
    </xf>
    <xf numFmtId="3" fontId="1" fillId="0" borderId="0" xfId="0" applyFont="1" applyNumberFormat="1"/>
    <xf numFmtId="0" fontId="4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textRotation="90" horizontal="center" vertical="center" wrapText="1"/>
    </xf>
    <xf numFmtId="0" fontId="1" fillId="0" borderId="2" xfId="0" applyFont="1" applyBorder="1" applyAlignment="1">
      <alignment horizontal="right" vertical="center"/>
    </xf>
    <xf numFmtId="0" fontId="1" fillId="0" borderId="10" xfId="0" applyFont="1" applyBorder="1" applyAlignment="1">
      <alignment textRotation="90"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textRotation="90" horizontal="center" vertical="center" wrapText="1"/>
    </xf>
    <xf numFmtId="0" fontId="1" fillId="0" borderId="11" xfId="0" applyFont="1" applyBorder="1" applyAlignment="1">
      <alignment textRotation="90"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textRotation="90" horizontal="center" vertical="center" wrapText="1"/>
    </xf>
    <xf numFmtId="0" fontId="1" fillId="0" borderId="3" xfId="0" applyFont="1" applyBorder="1" applyAlignment="1">
      <alignment horizontal="center" vertical="center" wrapText="1"/>
    </xf>
    <xf numFmtId="168" fontId="2" fillId="0" borderId="0" xfId="0" applyFont="1" applyNumberFormat="1" applyAlignment="1" applyProtection="1">
      <alignment horizontal="right"/>
      <protection locked="0"/>
    </xf>
    <xf numFmtId="168" fontId="1" fillId="0" borderId="0" xfId="0" applyFont="1" applyNumberFormat="1" applyAlignment="1" applyProtection="1">
      <alignment horizontal="right"/>
      <protection locked="0"/>
    </xf>
    <xf numFmtId="1" fontId="2" fillId="0" borderId="0" xfId="0" applyFont="1" applyNumberFormat="1" applyAlignment="1">
      <alignment horizontal="right"/>
    </xf>
    <xf numFmtId="0" fontId="4" fillId="0" borderId="0" xfId="0" applyFont="1" applyAlignment="1">
      <alignment horizontal="right"/>
    </xf>
    <xf numFmtId="3" fontId="1" fillId="0" borderId="0" xfId="0" applyFont="1" applyNumberFormat="1" applyAlignment="1" applyProtection="1">
      <alignment horizontal="right"/>
      <protection locked="0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horizontal="center"/>
    </xf>
    <xf numFmtId="3" fontId="4" fillId="0" borderId="0" xfId="0" applyFont="1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externalLink" Target="externalLinks/externalLink1.xml"/><Relationship Id="rId15" Type="http://schemas.openxmlformats.org/officeDocument/2006/relationships/externalLink" Target="externalLinks/externalLink2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externalLinks/_rels/externalLink1.xml.rels><?xml version="1.0" encoding="UTF-8" standalone="yes"?> <Relationships xmlns="http://schemas.openxmlformats.org/package/2006/relationships"><Relationship Id="rId1" Type="http://schemas.openxmlformats.org/officeDocument/2006/relationships/externalLinkPath" Target="/Datenpool/Kapitel%2012%20-%20Kunst%20und%20Kultur/K12_Tabellen.xls" TargetMode="External"/></Relationships> 
</file>

<file path=xl/externalLinks/_rels/externalLink2.xml.rels><?xml version="1.0" encoding="UTF-8" standalone="yes"?> <Relationships xmlns="http://schemas.openxmlformats.org/package/2006/relationships"><Relationship Id="rId1" Type="http://schemas.openxmlformats.org/officeDocument/2006/relationships/externalLinkPath" Target="file:///\\filervirtap\lanm23url\Datenpool\Kapitel%2012%20-%20Kunst%20und%20Kultur\K12_Tabellen.xls" TargetMode="External"/></Relationships> 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12.1.1"/>
      <sheetName val="K12.2.1"/>
      <sheetName val="K12.2.2"/>
      <sheetName val="K12.2.3"/>
      <sheetName val="K12.3.1"/>
      <sheetName val="K12.4.1"/>
      <sheetName val="K12.4.2"/>
      <sheetName val="K12.5.1"/>
      <sheetName val="neu (1)"/>
      <sheetName val="neu (2)"/>
      <sheetName val="neu (3)"/>
      <sheetName val="neu (4)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A5" t="str">
            <v>Archive insgesamt</v>
          </cell>
        </row>
        <row r="6">
          <cell r="A6" t="str">
            <v>Benutzerplätze</v>
          </cell>
        </row>
        <row r="7">
          <cell r="A7" t="str">
            <v>Regalmeter</v>
          </cell>
        </row>
        <row r="8">
          <cell r="A8" t="str">
            <v>Benutzer und Benutzerinnen</v>
          </cell>
        </row>
        <row r="9">
          <cell r="A9" t="str">
            <v>Anfragen</v>
          </cell>
        </row>
        <row r="10">
          <cell r="A10" t="str">
            <v>Beschäftigte (Vollzeitäquivalente)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12.1.1"/>
      <sheetName val="K12.2.1"/>
      <sheetName val="K12.2.2"/>
      <sheetName val="K12.2.3"/>
      <sheetName val="K12.3.1"/>
      <sheetName val="K12.4.1"/>
      <sheetName val="K12.4.2"/>
      <sheetName val="K12.5.1"/>
      <sheetName val="neu (1)"/>
      <sheetName val="neu (2)"/>
      <sheetName val="neu (3)"/>
      <sheetName val="neu (4)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A5" t="str">
            <v>Archive insgesamt</v>
          </cell>
        </row>
        <row r="6">
          <cell r="A6" t="str">
            <v>Benutzerplätze</v>
          </cell>
        </row>
        <row r="7">
          <cell r="A7" t="str">
            <v>Regalmeter</v>
          </cell>
        </row>
        <row r="8">
          <cell r="A8" t="str">
            <v>Benutzer und Benutzerinnen</v>
          </cell>
        </row>
        <row r="9">
          <cell r="A9" t="str">
            <v>Anfragen</v>
          </cell>
        </row>
        <row r="10">
          <cell r="A10" t="str">
            <v>Beschäftigte (Vollzeitäquivalente)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8.81640625" hidden="0" customWidth="1"/>
    <col min="2" max="2" width="11.7265625" hidden="0" customWidth="1"/>
    <col min="3" max="3" width="11.7265625" hidden="0" customWidth="1"/>
    <col min="4" max="4" width="11.7265625" hidden="0" customWidth="1"/>
    <col min="5" max="5" width="13.1796875" hidden="0" customWidth="1"/>
    <col min="6" max="6" width="13.26953125" hidden="0" customWidth="1"/>
    <col min="7" max="7" width="14.54296875" hidden="0" customWidth="1"/>
    <col min="8" max="8" width="11.7265625" hidden="0" customWidth="1"/>
    <col min="9" max="9" width="14.453125" hidden="0" customWidth="1"/>
    <col min="10" max="10" width="12.54296875" hidden="0" customWidth="1"/>
  </cols>
  <sheetData>
    <row r="1" ht="12.75" customHeight="1">
      <c r="A1" s="1" t="s">
        <v>38</v>
      </c>
    </row>
    <row r="2" ht="12.75" customHeight="1">
      <c r="A2" s="20" t="s">
        <v>0</v>
      </c>
      <c r="B2" s="20"/>
      <c r="C2" s="20"/>
      <c r="D2" s="20"/>
      <c r="E2" s="20"/>
      <c r="F2" s="20"/>
      <c r="G2" s="20"/>
      <c r="H2" s="21" t="s">
        <v>1</v>
      </c>
      <c r="I2" s="21"/>
      <c r="J2" s="21"/>
    </row>
    <row r="3" ht="12.75" customHeight="1">
      <c r="A3" s="22" t="s">
        <v>2</v>
      </c>
      <c r="B3" s="26" t="s">
        <v>3</v>
      </c>
      <c r="C3" s="26"/>
      <c r="D3" s="27" t="s">
        <v>4</v>
      </c>
      <c r="E3" s="27" t="s">
        <v>76</v>
      </c>
      <c r="F3" s="27" t="s">
        <v>5</v>
      </c>
      <c r="G3" s="16" t="s">
        <v>6</v>
      </c>
      <c r="H3" s="27" t="s">
        <v>7</v>
      </c>
      <c r="I3" s="16" t="s">
        <v>6</v>
      </c>
      <c r="J3" s="30" t="s">
        <v>77</v>
      </c>
    </row>
    <row r="4" ht="12.75" customHeight="1">
      <c r="A4" s="23"/>
      <c r="B4" s="27" t="s">
        <v>8</v>
      </c>
      <c r="C4" s="27" t="s">
        <v>9</v>
      </c>
      <c r="D4" s="28"/>
      <c r="E4" s="28"/>
      <c r="F4" s="28"/>
      <c r="G4" s="27" t="s">
        <v>10</v>
      </c>
      <c r="H4" s="28"/>
      <c r="I4" s="27" t="s">
        <v>10</v>
      </c>
      <c r="J4" s="31"/>
    </row>
    <row r="5" ht="12.4" customHeight="1">
      <c r="A5" s="25"/>
      <c r="B5" s="29"/>
      <c r="C5" s="29"/>
      <c r="D5" s="29"/>
      <c r="E5" s="29"/>
      <c r="F5" s="29"/>
      <c r="G5" s="29"/>
      <c r="H5" s="29"/>
      <c r="I5" s="29"/>
      <c r="J5" s="18" t="s">
        <v>11</v>
      </c>
    </row>
    <row r="6" ht="12.75" customHeight="1">
      <c r="A6" s="12" t="s">
        <v>12</v>
      </c>
      <c r="B6" s="17"/>
      <c r="C6" s="24"/>
      <c r="D6" s="34" t="n">
        <v>0</v>
      </c>
      <c r="E6" s="12" t="n">
        <v>6</v>
      </c>
      <c r="F6" s="12" t="n">
        <v>340</v>
      </c>
      <c r="G6" s="34" t="n">
        <v>0</v>
      </c>
      <c r="H6" s="35" t="n">
        <v>583797</v>
      </c>
      <c r="I6" s="34" t="n">
        <v>0</v>
      </c>
      <c r="J6" s="34" t="n">
        <v>0</v>
      </c>
    </row>
    <row r="7" ht="12.75" customHeight="1">
      <c r="A7" s="36" t="s">
        <v>13</v>
      </c>
      <c r="B7" s="37" t="n">
        <v>1709</v>
      </c>
      <c r="C7" s="1" t="n">
        <v>567</v>
      </c>
      <c r="D7" s="2" t="n">
        <v>0</v>
      </c>
      <c r="E7" s="1" t="n">
        <v>6</v>
      </c>
      <c r="F7" s="1" t="n">
        <v>292</v>
      </c>
      <c r="G7" s="2" t="n">
        <v>0</v>
      </c>
      <c r="H7" s="37" t="n">
        <v>577505</v>
      </c>
      <c r="I7" s="2" t="n">
        <v>0</v>
      </c>
      <c r="J7" s="3" t="n">
        <v>96.5</v>
      </c>
    </row>
    <row r="8" ht="12.75" customHeight="1">
      <c r="A8" s="4" t="s">
        <v>14</v>
      </c>
      <c r="B8" s="1" t="n">
        <v>140</v>
      </c>
      <c r="C8" s="2" t="n">
        <v>0</v>
      </c>
      <c r="D8" s="2" t="n">
        <v>0</v>
      </c>
      <c r="E8" s="2" t="n">
        <v>0</v>
      </c>
      <c r="F8" s="1" t="n">
        <v>48</v>
      </c>
      <c r="G8" s="2" t="n">
        <v>0</v>
      </c>
      <c r="H8" s="37" t="n">
        <v>6292</v>
      </c>
      <c r="I8" s="2" t="n">
        <v>0</v>
      </c>
      <c r="J8" s="3" t="n">
        <v>98.51</v>
      </c>
    </row>
    <row r="9" ht="12.75" customHeight="1">
      <c r="A9" s="12" t="s">
        <v>15</v>
      </c>
      <c r="B9" s="5" t="n">
        <v>1261</v>
      </c>
      <c r="C9" s="12" t="n">
        <v>72</v>
      </c>
      <c r="D9" s="34" t="n">
        <v>0</v>
      </c>
      <c r="E9" s="12" t="n">
        <v>10</v>
      </c>
      <c r="F9" s="12" t="n">
        <v>291</v>
      </c>
      <c r="G9" s="34" t="n">
        <v>0</v>
      </c>
      <c r="H9" s="5" t="n">
        <v>319568</v>
      </c>
      <c r="I9" s="34" t="n">
        <v>0</v>
      </c>
      <c r="J9" s="6" t="n">
        <v>83.3</v>
      </c>
    </row>
    <row r="10" ht="12.75" customHeight="1">
      <c r="A10" s="12" t="s">
        <v>16</v>
      </c>
      <c r="B10" s="7"/>
      <c r="C10" s="7"/>
      <c r="D10" s="34" t="n">
        <v>0</v>
      </c>
      <c r="E10" s="12" t="n">
        <v>23</v>
      </c>
      <c r="F10" s="12" t="n">
        <v>841</v>
      </c>
      <c r="G10" s="34" t="n">
        <v>0</v>
      </c>
      <c r="H10" s="5" t="n">
        <v>374403</v>
      </c>
      <c r="I10" s="34" t="n">
        <v>0</v>
      </c>
      <c r="J10" s="34" t="n">
        <v>0</v>
      </c>
    </row>
    <row r="11" ht="12.75" customHeight="1">
      <c r="A11" s="36" t="s">
        <v>17</v>
      </c>
      <c r="B11" s="37" t="n">
        <v>1175</v>
      </c>
      <c r="C11" s="1" t="n">
        <v>85</v>
      </c>
      <c r="D11" s="2" t="n">
        <v>0</v>
      </c>
      <c r="E11" s="1" t="n">
        <v>7</v>
      </c>
      <c r="F11" s="1" t="n">
        <v>276</v>
      </c>
      <c r="G11" s="2" t="n">
        <v>0</v>
      </c>
      <c r="H11" s="37" t="n">
        <v>235825</v>
      </c>
      <c r="I11" s="2" t="n">
        <v>0</v>
      </c>
      <c r="J11" s="3" t="n">
        <v>78.16</v>
      </c>
    </row>
    <row r="12" ht="12.75" customHeight="1">
      <c r="A12" s="36" t="s">
        <v>18</v>
      </c>
      <c r="B12" s="1" t="n">
        <v>500</v>
      </c>
      <c r="C12" s="1" t="n">
        <v>32</v>
      </c>
      <c r="D12" s="2" t="n">
        <v>0</v>
      </c>
      <c r="E12" s="1" t="n">
        <v>4</v>
      </c>
      <c r="F12" s="1" t="n">
        <v>275</v>
      </c>
      <c r="G12" s="2" t="n">
        <v>0</v>
      </c>
      <c r="H12" s="37" t="n">
        <v>115997</v>
      </c>
      <c r="I12" s="2" t="n">
        <v>0</v>
      </c>
      <c r="J12" s="3" t="n">
        <v>85.07</v>
      </c>
    </row>
    <row r="13" ht="12.75" customHeight="1">
      <c r="A13" s="36" t="s">
        <v>19</v>
      </c>
      <c r="B13" s="1" t="n">
        <v>60</v>
      </c>
      <c r="C13" s="14" t="s">
        <v>20</v>
      </c>
      <c r="D13" s="2" t="n">
        <v>0</v>
      </c>
      <c r="E13" s="1" t="n">
        <v>5</v>
      </c>
      <c r="F13" s="1" t="n">
        <v>150</v>
      </c>
      <c r="G13" s="2" t="n">
        <v>0</v>
      </c>
      <c r="H13" s="37" t="n">
        <v>7490</v>
      </c>
      <c r="I13" s="2" t="n">
        <v>0</v>
      </c>
      <c r="J13" s="3" t="n">
        <v>83.78</v>
      </c>
    </row>
    <row r="14" ht="12.75" customHeight="1">
      <c r="A14" s="36" t="s">
        <v>21</v>
      </c>
      <c r="B14" s="1" t="n">
        <v>200</v>
      </c>
      <c r="C14" s="14" t="s">
        <v>20</v>
      </c>
      <c r="D14" s="2" t="n">
        <v>0</v>
      </c>
      <c r="E14" s="1" t="n">
        <v>7</v>
      </c>
      <c r="F14" s="1" t="n">
        <v>140</v>
      </c>
      <c r="G14" s="2" t="n">
        <v>0</v>
      </c>
      <c r="H14" s="37" t="n">
        <v>15091</v>
      </c>
      <c r="I14" s="2" t="n">
        <v>0</v>
      </c>
      <c r="J14" s="3" t="n">
        <v>70.38</v>
      </c>
    </row>
    <row r="15" ht="12.75" customHeight="1">
      <c r="A15" s="12" t="s">
        <v>22</v>
      </c>
      <c r="B15" s="17"/>
      <c r="C15" s="9"/>
      <c r="D15" s="12" t="n">
        <v>547</v>
      </c>
      <c r="E15" s="12" t="n">
        <v>12</v>
      </c>
      <c r="F15" s="12" t="n">
        <v>719</v>
      </c>
      <c r="G15" s="12" t="n">
        <v>483</v>
      </c>
      <c r="H15" s="5" t="n">
        <v>302049</v>
      </c>
      <c r="I15" s="5" t="n">
        <v>198162</v>
      </c>
      <c r="J15" s="34" t="n">
        <v>0</v>
      </c>
    </row>
    <row r="16" ht="12.75" customHeight="1">
      <c r="A16" s="4" t="s">
        <v>23</v>
      </c>
      <c r="B16" s="8" t="n">
        <v>606</v>
      </c>
      <c r="C16" s="8" t="n">
        <v>10</v>
      </c>
      <c r="D16" s="1" t="n">
        <v>252</v>
      </c>
      <c r="E16" s="1" t="n">
        <v>7</v>
      </c>
      <c r="F16" s="1" t="n">
        <v>376</v>
      </c>
      <c r="G16" s="1" t="n">
        <v>172</v>
      </c>
      <c r="H16" s="37" t="n">
        <v>164068</v>
      </c>
      <c r="I16" s="37" t="n">
        <v>73400</v>
      </c>
      <c r="J16" s="3" t="n">
        <v>81.099999999999994</v>
      </c>
    </row>
    <row r="17" ht="12.75" customHeight="1">
      <c r="A17" s="36" t="s">
        <v>24</v>
      </c>
      <c r="B17" s="8" t="n">
        <v>496</v>
      </c>
      <c r="C17" s="14" t="s">
        <v>20</v>
      </c>
      <c r="D17" s="1" t="n">
        <v>295</v>
      </c>
      <c r="E17" s="1" t="n">
        <v>5</v>
      </c>
      <c r="F17" s="1" t="n">
        <v>343</v>
      </c>
      <c r="G17" s="1" t="n">
        <v>311</v>
      </c>
      <c r="H17" s="37" t="n">
        <v>137981</v>
      </c>
      <c r="I17" s="37" t="n">
        <v>124762</v>
      </c>
      <c r="J17" s="3" t="n">
        <v>79.400000000000006</v>
      </c>
    </row>
    <row r="18" ht="12.75" customHeight="1">
      <c r="A18" s="12" t="s">
        <v>25</v>
      </c>
      <c r="B18" s="17"/>
      <c r="C18" s="15"/>
      <c r="D18" s="12" t="n">
        <v>407</v>
      </c>
      <c r="E18" s="12" t="n">
        <v>2</v>
      </c>
      <c r="F18" s="12" t="n">
        <v>549</v>
      </c>
      <c r="G18" s="12" t="n">
        <v>338</v>
      </c>
      <c r="H18" s="5" t="n">
        <v>205092</v>
      </c>
      <c r="I18" s="5" t="n">
        <v>102636</v>
      </c>
      <c r="J18" s="34" t="n">
        <v>0</v>
      </c>
    </row>
    <row r="19" ht="12.75" customHeight="1">
      <c r="A19" s="36" t="s">
        <v>26</v>
      </c>
      <c r="B19" s="8" t="n">
        <v>970</v>
      </c>
      <c r="C19" s="8" t="n">
        <v>10</v>
      </c>
      <c r="D19" s="1" t="n">
        <v>274</v>
      </c>
      <c r="E19" s="1" t="n">
        <v>2</v>
      </c>
      <c r="F19" s="1" t="n">
        <v>268</v>
      </c>
      <c r="G19" s="1" t="n">
        <v>124</v>
      </c>
      <c r="H19" s="37" t="n">
        <v>160761</v>
      </c>
      <c r="I19" s="37" t="n">
        <v>73575</v>
      </c>
      <c r="J19" s="3" t="n">
        <v>63.1</v>
      </c>
    </row>
    <row r="20" ht="12.75" customHeight="1">
      <c r="A20" s="36" t="s">
        <v>27</v>
      </c>
      <c r="B20" s="2" t="n">
        <v>0</v>
      </c>
      <c r="C20" s="14" t="s">
        <v>20</v>
      </c>
      <c r="D20" s="2" t="n">
        <v>0</v>
      </c>
      <c r="E20" s="2" t="s">
        <v>28</v>
      </c>
      <c r="F20" s="1" t="n">
        <v>151</v>
      </c>
      <c r="G20" s="1" t="n">
        <v>136</v>
      </c>
      <c r="H20" s="37" t="n">
        <v>6415</v>
      </c>
      <c r="I20" s="37" t="n">
        <v>6101</v>
      </c>
      <c r="J20" s="2" t="n">
        <v>0</v>
      </c>
    </row>
    <row r="21" ht="12.75" customHeight="1">
      <c r="A21" s="36" t="s">
        <v>29</v>
      </c>
      <c r="B21" s="2" t="n">
        <v>0</v>
      </c>
      <c r="C21" s="14" t="s">
        <v>20</v>
      </c>
      <c r="D21" s="1" t="n">
        <v>133</v>
      </c>
      <c r="E21" s="14" t="s">
        <v>20</v>
      </c>
      <c r="F21" s="1" t="n">
        <v>130</v>
      </c>
      <c r="G21" s="1" t="n">
        <v>78</v>
      </c>
      <c r="H21" s="37" t="n">
        <v>37916</v>
      </c>
      <c r="I21" s="37" t="n">
        <v>22960</v>
      </c>
      <c r="J21" s="3" t="n">
        <v>84.4</v>
      </c>
    </row>
    <row r="22" ht="12.75" customHeight="1">
      <c r="A22" s="12" t="s">
        <v>30</v>
      </c>
      <c r="B22" s="9"/>
      <c r="C22" s="15"/>
      <c r="D22" s="12" t="n">
        <v>290</v>
      </c>
      <c r="E22" s="12" t="n">
        <v>8</v>
      </c>
      <c r="F22" s="12" t="n">
        <v>342</v>
      </c>
      <c r="G22" s="12" t="n">
        <v>246</v>
      </c>
      <c r="H22" s="5" t="n">
        <v>135640</v>
      </c>
      <c r="I22" s="5" t="n">
        <v>106356</v>
      </c>
      <c r="J22" s="34" t="n">
        <v>0</v>
      </c>
    </row>
    <row r="23" ht="12.75" customHeight="1">
      <c r="A23" s="36" t="s">
        <v>31</v>
      </c>
      <c r="B23" s="8" t="n">
        <v>698</v>
      </c>
      <c r="C23" s="14" t="s">
        <v>20</v>
      </c>
      <c r="D23" s="1" t="n">
        <v>141</v>
      </c>
      <c r="E23" s="1" t="n">
        <v>5</v>
      </c>
      <c r="F23" s="1" t="n">
        <v>163</v>
      </c>
      <c r="G23" s="1" t="n">
        <v>139</v>
      </c>
      <c r="H23" s="37" t="n">
        <v>97593</v>
      </c>
      <c r="I23" s="37" t="n">
        <v>84108</v>
      </c>
      <c r="J23" s="3" t="n">
        <v>90.8</v>
      </c>
    </row>
    <row r="24" ht="12.75" customHeight="1">
      <c r="A24" s="36" t="s">
        <v>32</v>
      </c>
      <c r="B24" s="8" t="n">
        <v>230</v>
      </c>
      <c r="C24" s="14" t="s">
        <v>20</v>
      </c>
      <c r="D24" s="1" t="n">
        <v>149</v>
      </c>
      <c r="E24" s="1" t="n">
        <v>3</v>
      </c>
      <c r="F24" s="1" t="n">
        <v>179</v>
      </c>
      <c r="G24" s="1" t="n">
        <v>107</v>
      </c>
      <c r="H24" s="37" t="n">
        <v>38047</v>
      </c>
      <c r="I24" s="37" t="n">
        <v>22248</v>
      </c>
      <c r="J24" s="3" t="n">
        <v>95.7</v>
      </c>
    </row>
    <row r="25" ht="12.75" customHeight="1">
      <c r="A25" s="12" t="s">
        <v>33</v>
      </c>
      <c r="B25" s="7"/>
      <c r="C25" s="24"/>
      <c r="D25" s="5" t="n">
        <v>468</v>
      </c>
      <c r="E25" s="5" t="n">
        <v>14</v>
      </c>
      <c r="F25" s="5" t="n">
        <v>565</v>
      </c>
      <c r="G25" s="5" t="n">
        <v>466</v>
      </c>
      <c r="H25" s="5" t="n">
        <v>461420</v>
      </c>
      <c r="I25" s="5" t="n">
        <v>384737</v>
      </c>
      <c r="J25" s="34" t="n">
        <v>0</v>
      </c>
    </row>
    <row r="26" ht="12.75" customHeight="1">
      <c r="A26" s="36" t="s">
        <v>34</v>
      </c>
      <c r="B26" s="37" t="n">
        <v>1186</v>
      </c>
      <c r="C26" s="1" t="n">
        <v>40</v>
      </c>
      <c r="D26" s="1" t="n">
        <v>202</v>
      </c>
      <c r="E26" s="1" t="n">
        <v>1</v>
      </c>
      <c r="F26" s="1" t="n">
        <v>205</v>
      </c>
      <c r="G26" s="1" t="n">
        <v>205</v>
      </c>
      <c r="H26" s="37" t="n">
        <v>178872</v>
      </c>
      <c r="I26" s="37" t="n">
        <v>178872</v>
      </c>
      <c r="J26" s="3" t="n">
        <v>70.400000000000006</v>
      </c>
    </row>
    <row r="27" ht="12.75" customHeight="1">
      <c r="A27" s="36" t="s">
        <v>35</v>
      </c>
      <c r="B27" s="37" t="n">
        <v>1129</v>
      </c>
      <c r="C27" s="1" t="n">
        <v>50</v>
      </c>
      <c r="D27" s="1" t="n">
        <v>122</v>
      </c>
      <c r="E27" s="1" t="n">
        <v>10</v>
      </c>
      <c r="F27" s="1" t="n">
        <v>129</v>
      </c>
      <c r="G27" s="1" t="n">
        <v>30</v>
      </c>
      <c r="H27" s="37" t="n">
        <v>88589</v>
      </c>
      <c r="I27" s="37" t="n">
        <v>11906</v>
      </c>
      <c r="J27" s="3" t="n">
        <v>87.5</v>
      </c>
    </row>
    <row r="28" ht="12.75" customHeight="1">
      <c r="A28" s="10" t="s">
        <v>36</v>
      </c>
      <c r="B28" s="11" t="n">
        <v>1009</v>
      </c>
      <c r="C28" s="11" t="n">
        <v>40</v>
      </c>
      <c r="D28" s="11" t="n">
        <v>144</v>
      </c>
      <c r="E28" s="11" t="n">
        <v>3</v>
      </c>
      <c r="F28" s="11" t="n">
        <v>231</v>
      </c>
      <c r="G28" s="11" t="n">
        <v>231</v>
      </c>
      <c r="H28" s="11" t="n">
        <v>193959</v>
      </c>
      <c r="I28" s="11" t="n">
        <v>193959</v>
      </c>
      <c r="J28" s="13" t="n">
        <v>79.8</v>
      </c>
    </row>
    <row r="29" ht="12.75" customHeight="1">
      <c r="A29" s="32" t="s">
        <v>37</v>
      </c>
      <c r="B29" s="32"/>
      <c r="C29" s="32"/>
      <c r="D29" s="32"/>
      <c r="E29" s="32"/>
      <c r="F29" s="32"/>
      <c r="G29" s="32"/>
      <c r="H29" s="32"/>
      <c r="I29" s="32"/>
      <c r="J29" s="32"/>
    </row>
    <row r="30" ht="58.4" customHeight="1">
      <c r="A30" s="33" t="s">
        <v>79</v>
      </c>
      <c r="B30" s="33"/>
      <c r="C30" s="33"/>
      <c r="D30" s="33"/>
      <c r="E30" s="33"/>
      <c r="F30" s="33"/>
      <c r="G30" s="33"/>
      <c r="H30" s="33"/>
      <c r="I30" s="33"/>
      <c r="J30" s="33"/>
    </row>
    <row r="31" ht="12.75" customHeight="1">
      <c r="A31" s="19" t="s">
        <v>1</v>
      </c>
      <c r="B31" s="19"/>
      <c r="C31" s="19"/>
      <c r="D31" s="19"/>
      <c r="E31" s="19"/>
      <c r="F31" s="19"/>
      <c r="G31" s="19"/>
      <c r="H31" s="19"/>
      <c r="I31" s="19"/>
      <c r="J31" s="19"/>
    </row>
  </sheetData>
  <mergeCells count="16">
    <mergeCell ref="A31:J31"/>
    <mergeCell ref="A2:G2"/>
    <mergeCell ref="H2:J2"/>
    <mergeCell ref="A3:A5"/>
    <mergeCell ref="B3:C3"/>
    <mergeCell ref="D3:D5"/>
    <mergeCell ref="E3:E5"/>
    <mergeCell ref="F3:F5"/>
    <mergeCell ref="H3:H5"/>
    <mergeCell ref="J3:J4"/>
    <mergeCell ref="B4:B5"/>
    <mergeCell ref="C4:C5"/>
    <mergeCell ref="G4:G5"/>
    <mergeCell ref="I4:I5"/>
    <mergeCell ref="A29:J29"/>
    <mergeCell ref="A30:J30"/>
  </mergeCells>
  <pageMargins left="0.78740157499999996" right="0.78740157499999996" top="0.984251969" bottom="0.984251969" header="0.4921259845" footer="0.4921259845"/>
  <pageSetup paperSize="9" scale="96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81640625" hidden="0" customWidth="1"/>
    <col min="2" max="2" width="11.7265625" hidden="0" customWidth="1"/>
    <col min="3" max="3" width="11.7265625" hidden="0" customWidth="1"/>
    <col min="4" max="4" width="11.7265625" hidden="0" customWidth="1"/>
    <col min="5" max="5" width="13.1796875" hidden="0" customWidth="1"/>
    <col min="6" max="6" width="13.1796875" hidden="0" customWidth="1"/>
    <col min="7" max="7" width="14.1796875" hidden="0" customWidth="1"/>
    <col min="8" max="8" width="11.7265625" hidden="0" customWidth="1"/>
    <col min="9" max="9" width="14.1796875" hidden="0" customWidth="1"/>
    <col min="10" max="10" width="12.7265625" hidden="0" customWidth="1"/>
  </cols>
  <sheetData>
    <row r="1" ht="12.75" customHeight="1">
      <c r="A1" s="1" t="s">
        <v>38</v>
      </c>
      <c r="E1" s="1"/>
      <c r="G1" s="1"/>
      <c r="I1" s="1"/>
    </row>
    <row r="2" ht="12.75" customHeight="1">
      <c r="A2" s="20" t="s">
        <v>66</v>
      </c>
      <c r="B2" s="20"/>
      <c r="C2" s="20"/>
      <c r="D2" s="20"/>
      <c r="E2" s="20"/>
      <c r="F2" s="20"/>
      <c r="G2" s="20"/>
      <c r="H2" s="20"/>
      <c r="I2" s="21" t="s">
        <v>67</v>
      </c>
      <c r="J2" s="21"/>
    </row>
    <row r="3" ht="12.75" customHeight="1">
      <c r="A3" s="22" t="s">
        <v>2</v>
      </c>
      <c r="B3" s="26" t="s">
        <v>3</v>
      </c>
      <c r="C3" s="26"/>
      <c r="D3" s="27" t="s">
        <v>4</v>
      </c>
      <c r="E3" s="27" t="s">
        <v>76</v>
      </c>
      <c r="F3" s="27" t="s">
        <v>5</v>
      </c>
      <c r="G3" s="16" t="s">
        <v>6</v>
      </c>
      <c r="H3" s="27" t="s">
        <v>7</v>
      </c>
      <c r="I3" s="16" t="s">
        <v>6</v>
      </c>
      <c r="J3" s="30" t="s">
        <v>77</v>
      </c>
    </row>
    <row r="4" ht="12.75" customHeight="1">
      <c r="A4" s="23"/>
      <c r="B4" s="27" t="s">
        <v>8</v>
      </c>
      <c r="C4" s="27" t="s">
        <v>9</v>
      </c>
      <c r="D4" s="28"/>
      <c r="E4" s="28"/>
      <c r="F4" s="28"/>
      <c r="G4" s="27" t="s">
        <v>10</v>
      </c>
      <c r="H4" s="28"/>
      <c r="I4" s="27" t="s">
        <v>10</v>
      </c>
      <c r="J4" s="31"/>
    </row>
    <row r="5" ht="12.75" customHeight="1">
      <c r="A5" s="25"/>
      <c r="B5" s="29"/>
      <c r="C5" s="29"/>
      <c r="D5" s="29"/>
      <c r="E5" s="29"/>
      <c r="F5" s="29"/>
      <c r="G5" s="29"/>
      <c r="H5" s="29"/>
      <c r="I5" s="29"/>
      <c r="J5" s="18" t="s">
        <v>44</v>
      </c>
    </row>
    <row r="6" ht="12.75" customHeight="1">
      <c r="A6" s="12" t="s">
        <v>12</v>
      </c>
      <c r="B6" s="5" t="n">
        <v>1709</v>
      </c>
      <c r="C6" s="5" t="n">
        <v>567</v>
      </c>
      <c r="D6" s="5" t="s">
        <v>28</v>
      </c>
      <c r="E6" s="5" t="n">
        <v>6</v>
      </c>
      <c r="F6" s="5" t="n">
        <v>247</v>
      </c>
      <c r="G6" s="5" t="s">
        <v>28</v>
      </c>
      <c r="H6" s="5" t="n">
        <v>377561</v>
      </c>
      <c r="I6" s="5" t="s">
        <v>28</v>
      </c>
      <c r="J6" s="41" t="n">
        <v>98.59</v>
      </c>
    </row>
    <row r="7" ht="12.75" customHeight="1">
      <c r="A7" s="36" t="s">
        <v>13</v>
      </c>
      <c r="B7" s="37" t="n">
        <v>1709</v>
      </c>
      <c r="C7" s="37" t="n">
        <v>567</v>
      </c>
      <c r="D7" s="37" t="s">
        <v>28</v>
      </c>
      <c r="E7" s="37" t="n">
        <v>6</v>
      </c>
      <c r="F7" s="37" t="n">
        <v>192</v>
      </c>
      <c r="G7" s="37" t="s">
        <v>28</v>
      </c>
      <c r="H7" s="37" t="n">
        <v>367443</v>
      </c>
      <c r="I7" s="37" t="s">
        <v>28</v>
      </c>
      <c r="J7" s="42" t="n">
        <v>98.73</v>
      </c>
    </row>
    <row r="8" ht="12.75" customHeight="1">
      <c r="A8" s="4" t="s">
        <v>55</v>
      </c>
      <c r="B8" s="37" t="s">
        <v>28</v>
      </c>
      <c r="C8" s="37" t="s">
        <v>28</v>
      </c>
      <c r="D8" s="37" t="s">
        <v>28</v>
      </c>
      <c r="E8" s="37" t="s">
        <v>20</v>
      </c>
      <c r="F8" s="37" t="n">
        <v>16</v>
      </c>
      <c r="G8" s="37" t="s">
        <v>28</v>
      </c>
      <c r="H8" s="37" t="n">
        <v>3982</v>
      </c>
      <c r="I8" s="37" t="s">
        <v>28</v>
      </c>
      <c r="J8" s="42" t="n">
        <v>94.81</v>
      </c>
    </row>
    <row r="9" ht="12.75" customHeight="1">
      <c r="A9" s="4" t="s">
        <v>46</v>
      </c>
      <c r="B9" s="37" t="s">
        <v>28</v>
      </c>
      <c r="C9" s="37" t="s">
        <v>28</v>
      </c>
      <c r="D9" s="37" t="s">
        <v>28</v>
      </c>
      <c r="E9" s="37" t="s">
        <v>20</v>
      </c>
      <c r="F9" s="37" t="n">
        <v>39</v>
      </c>
      <c r="G9" s="37" t="s">
        <v>28</v>
      </c>
      <c r="H9" s="37" t="n">
        <v>6136</v>
      </c>
      <c r="I9" s="37" t="s">
        <v>28</v>
      </c>
      <c r="J9" s="42" t="n">
        <v>94.84</v>
      </c>
    </row>
    <row r="10" ht="12.75" customHeight="1">
      <c r="A10" s="12" t="s">
        <v>15</v>
      </c>
      <c r="B10" s="5" t="n">
        <v>1261</v>
      </c>
      <c r="C10" s="5" t="n">
        <v>72</v>
      </c>
      <c r="D10" s="5" t="s">
        <v>28</v>
      </c>
      <c r="E10" s="5" t="n">
        <v>5</v>
      </c>
      <c r="F10" s="5" t="n">
        <v>206</v>
      </c>
      <c r="G10" s="5" t="s">
        <v>28</v>
      </c>
      <c r="H10" s="5" t="n">
        <v>224136</v>
      </c>
      <c r="I10" s="5" t="s">
        <v>28</v>
      </c>
      <c r="J10" s="41" t="n">
        <v>89.47</v>
      </c>
    </row>
    <row r="11" ht="12.75" customHeight="1">
      <c r="A11" s="12" t="s">
        <v>16</v>
      </c>
      <c r="B11" s="5" t="n">
        <v>1985</v>
      </c>
      <c r="C11" s="5" t="n">
        <v>117</v>
      </c>
      <c r="D11" s="5" t="s">
        <v>28</v>
      </c>
      <c r="E11" s="5" t="n">
        <v>23</v>
      </c>
      <c r="F11" s="5" t="n">
        <v>555</v>
      </c>
      <c r="G11" s="5" t="s">
        <v>28</v>
      </c>
      <c r="H11" s="5" t="n">
        <v>241332</v>
      </c>
      <c r="I11" s="40" t="s">
        <v>28</v>
      </c>
      <c r="J11" s="40" t="n">
        <v>80.5</v>
      </c>
    </row>
    <row r="12" ht="12.75" customHeight="1">
      <c r="A12" s="36" t="s">
        <v>17</v>
      </c>
      <c r="B12" s="37" t="n">
        <v>1175</v>
      </c>
      <c r="C12" s="37" t="n">
        <v>85</v>
      </c>
      <c r="D12" s="37" t="s">
        <v>28</v>
      </c>
      <c r="E12" s="37" t="n">
        <v>10</v>
      </c>
      <c r="F12" s="37" t="n">
        <v>176</v>
      </c>
      <c r="G12" s="37" t="s">
        <v>28</v>
      </c>
      <c r="H12" s="37" t="n">
        <v>151073</v>
      </c>
      <c r="I12" s="37" t="s">
        <v>28</v>
      </c>
      <c r="J12" s="42" t="s">
        <v>28</v>
      </c>
    </row>
    <row r="13" ht="12.75" customHeight="1">
      <c r="A13" s="36" t="s">
        <v>18</v>
      </c>
      <c r="B13" s="37" t="n">
        <v>250</v>
      </c>
      <c r="C13" s="37" t="s">
        <v>20</v>
      </c>
      <c r="D13" s="37" t="s">
        <v>28</v>
      </c>
      <c r="E13" s="37" t="n">
        <v>3</v>
      </c>
      <c r="F13" s="37" t="n">
        <v>60</v>
      </c>
      <c r="G13" s="37" t="s">
        <v>28</v>
      </c>
      <c r="H13" s="37" t="n">
        <v>8649</v>
      </c>
      <c r="I13" s="37" t="s">
        <v>28</v>
      </c>
      <c r="J13" s="42" t="s">
        <v>28</v>
      </c>
    </row>
    <row r="14" ht="12.75" customHeight="1">
      <c r="A14" s="36" t="s">
        <v>19</v>
      </c>
      <c r="B14" s="37" t="n">
        <v>60</v>
      </c>
      <c r="C14" s="14" t="s">
        <v>20</v>
      </c>
      <c r="D14" s="37" t="s">
        <v>28</v>
      </c>
      <c r="E14" s="37" t="n">
        <v>3</v>
      </c>
      <c r="F14" s="37" t="n">
        <v>146</v>
      </c>
      <c r="G14" s="37" t="s">
        <v>28</v>
      </c>
      <c r="H14" s="37" t="n">
        <v>6212</v>
      </c>
      <c r="I14" s="37" t="s">
        <v>28</v>
      </c>
      <c r="J14" s="42" t="s">
        <v>28</v>
      </c>
    </row>
    <row r="15" ht="12.75" customHeight="1">
      <c r="A15" s="36" t="s">
        <v>21</v>
      </c>
      <c r="B15" s="37" t="n">
        <v>500</v>
      </c>
      <c r="C15" s="14" t="n">
        <v>32</v>
      </c>
      <c r="D15" s="37" t="s">
        <v>28</v>
      </c>
      <c r="E15" s="37" t="n">
        <v>7</v>
      </c>
      <c r="F15" s="37" t="n">
        <v>173</v>
      </c>
      <c r="G15" s="37" t="s">
        <v>28</v>
      </c>
      <c r="H15" s="37" t="n">
        <v>75398</v>
      </c>
      <c r="I15" s="37" t="s">
        <v>28</v>
      </c>
      <c r="J15" s="42" t="s">
        <v>28</v>
      </c>
    </row>
    <row r="16" ht="12.75" customHeight="1">
      <c r="A16" s="12" t="s">
        <v>22</v>
      </c>
      <c r="B16" s="5" t="n">
        <v>1049</v>
      </c>
      <c r="C16" s="5" t="n">
        <v>10</v>
      </c>
      <c r="D16" s="5" t="s">
        <v>28</v>
      </c>
      <c r="E16" s="5" t="n">
        <v>11</v>
      </c>
      <c r="F16" s="5" t="n">
        <v>401</v>
      </c>
      <c r="G16" s="5" t="n">
        <v>170</v>
      </c>
      <c r="H16" s="5" t="n">
        <v>183454</v>
      </c>
      <c r="I16" s="5" t="n">
        <v>69938</v>
      </c>
      <c r="J16" s="40" t="s">
        <v>28</v>
      </c>
    </row>
    <row r="17" ht="12.75" customHeight="1">
      <c r="A17" s="4" t="s">
        <v>23</v>
      </c>
      <c r="B17" s="37" t="n">
        <v>609</v>
      </c>
      <c r="C17" s="37" t="n">
        <v>10</v>
      </c>
      <c r="D17" s="37" t="n">
        <v>187</v>
      </c>
      <c r="E17" s="37" t="n">
        <v>5</v>
      </c>
      <c r="F17" s="37" t="n">
        <v>198</v>
      </c>
      <c r="G17" s="37" t="n">
        <v>35</v>
      </c>
      <c r="H17" s="37" t="n">
        <v>99236</v>
      </c>
      <c r="I17" s="37" t="n">
        <v>14116</v>
      </c>
      <c r="J17" s="42" t="n">
        <v>83.61</v>
      </c>
    </row>
    <row r="18" ht="12.75" customHeight="1">
      <c r="A18" s="36" t="s">
        <v>24</v>
      </c>
      <c r="B18" s="37" t="n">
        <v>440</v>
      </c>
      <c r="C18" s="14" t="s">
        <v>20</v>
      </c>
      <c r="D18" s="37" t="n">
        <v>184</v>
      </c>
      <c r="E18" s="37" t="n">
        <v>6</v>
      </c>
      <c r="F18" s="37" t="n">
        <v>203</v>
      </c>
      <c r="G18" s="37" t="n">
        <v>135</v>
      </c>
      <c r="H18" s="37" t="n">
        <v>84218</v>
      </c>
      <c r="I18" s="37" t="n">
        <v>55822</v>
      </c>
      <c r="J18" s="42" t="n">
        <v>95.28</v>
      </c>
    </row>
    <row r="19" ht="12.75" customHeight="1">
      <c r="A19" s="12" t="s">
        <v>25</v>
      </c>
      <c r="B19" s="5" t="n">
        <v>1152</v>
      </c>
      <c r="C19" s="5" t="n">
        <v>10</v>
      </c>
      <c r="D19" s="5" t="s">
        <v>28</v>
      </c>
      <c r="E19" s="5" t="n">
        <v>13</v>
      </c>
      <c r="F19" s="5" t="n">
        <v>239</v>
      </c>
      <c r="G19" s="5" t="n">
        <v>117</v>
      </c>
      <c r="H19" s="5" t="n">
        <v>64663</v>
      </c>
      <c r="I19" s="5" t="n">
        <v>21389</v>
      </c>
      <c r="J19" s="40" t="s">
        <v>28</v>
      </c>
    </row>
    <row r="20" ht="12.75" customHeight="1">
      <c r="A20" s="36" t="s">
        <v>52</v>
      </c>
      <c r="B20" s="37" t="n">
        <v>720</v>
      </c>
      <c r="C20" s="37" t="n">
        <v>10</v>
      </c>
      <c r="D20" s="37" t="n">
        <v>135</v>
      </c>
      <c r="E20" s="37" t="n">
        <v>7</v>
      </c>
      <c r="F20" s="37" t="n">
        <v>135</v>
      </c>
      <c r="G20" s="37" t="n">
        <v>35</v>
      </c>
      <c r="H20" s="37" t="n">
        <v>51948</v>
      </c>
      <c r="I20" s="37" t="n">
        <v>10827</v>
      </c>
      <c r="J20" s="42" t="n">
        <v>53.4</v>
      </c>
    </row>
    <row r="21" ht="12.75" customHeight="1">
      <c r="A21" s="36" t="s">
        <v>61</v>
      </c>
      <c r="B21" s="37" t="n">
        <v>102</v>
      </c>
      <c r="C21" s="14" t="s">
        <v>28</v>
      </c>
      <c r="D21" s="37" t="n">
        <v>39</v>
      </c>
      <c r="E21" s="37" t="n">
        <v>3</v>
      </c>
      <c r="F21" s="37" t="n">
        <v>39</v>
      </c>
      <c r="G21" s="37" t="n">
        <v>30</v>
      </c>
      <c r="H21" s="37" t="n">
        <v>2408</v>
      </c>
      <c r="I21" s="37" t="n">
        <v>1947</v>
      </c>
      <c r="J21" s="40" t="n">
        <v>60.1</v>
      </c>
    </row>
    <row r="22" ht="12.75" customHeight="1">
      <c r="A22" s="36" t="s">
        <v>29</v>
      </c>
      <c r="B22" s="37" t="n">
        <v>330</v>
      </c>
      <c r="C22" s="14" t="s">
        <v>28</v>
      </c>
      <c r="D22" s="37" t="n">
        <v>63</v>
      </c>
      <c r="E22" s="37" t="n">
        <v>3</v>
      </c>
      <c r="F22" s="37" t="n">
        <v>65</v>
      </c>
      <c r="G22" s="37" t="n">
        <v>52</v>
      </c>
      <c r="H22" s="37" t="n">
        <v>10307</v>
      </c>
      <c r="I22" s="37" t="n">
        <v>8615</v>
      </c>
      <c r="J22" s="40" t="n">
        <v>48.1</v>
      </c>
    </row>
    <row r="23" ht="12.75" customHeight="1">
      <c r="A23" s="12" t="s">
        <v>30</v>
      </c>
      <c r="B23" s="5" t="n">
        <v>882</v>
      </c>
      <c r="C23" s="39" t="s">
        <v>20</v>
      </c>
      <c r="D23" s="5" t="s">
        <v>28</v>
      </c>
      <c r="E23" s="5" t="n">
        <v>5</v>
      </c>
      <c r="F23" s="5" t="n">
        <v>194</v>
      </c>
      <c r="G23" s="5" t="n">
        <v>194</v>
      </c>
      <c r="H23" s="5" t="n">
        <v>76222</v>
      </c>
      <c r="I23" s="5" t="n">
        <v>76222</v>
      </c>
      <c r="J23" s="40" t="s">
        <v>28</v>
      </c>
    </row>
    <row r="24" ht="12.75" customHeight="1">
      <c r="A24" s="36" t="s">
        <v>47</v>
      </c>
      <c r="B24" s="37" t="n">
        <v>660</v>
      </c>
      <c r="C24" s="14" t="s">
        <v>20</v>
      </c>
      <c r="D24" s="37" t="n">
        <v>66</v>
      </c>
      <c r="E24" s="37" t="n">
        <v>3</v>
      </c>
      <c r="F24" s="37" t="n">
        <v>87</v>
      </c>
      <c r="G24" s="37" t="n">
        <v>87</v>
      </c>
      <c r="H24" s="37" t="n">
        <v>52810</v>
      </c>
      <c r="I24" s="37" t="n">
        <v>52810</v>
      </c>
      <c r="J24" s="42" t="n">
        <v>91.9</v>
      </c>
    </row>
    <row r="25" ht="12.75" customHeight="1">
      <c r="A25" s="36" t="s">
        <v>48</v>
      </c>
      <c r="B25" s="37" t="n">
        <v>222</v>
      </c>
      <c r="C25" s="14" t="s">
        <v>20</v>
      </c>
      <c r="D25" s="37" t="n">
        <v>85</v>
      </c>
      <c r="E25" s="37" t="n">
        <v>2</v>
      </c>
      <c r="F25" s="37" t="n">
        <v>107</v>
      </c>
      <c r="G25" s="37" t="n">
        <v>107</v>
      </c>
      <c r="H25" s="37" t="n">
        <v>23412</v>
      </c>
      <c r="I25" s="37" t="n">
        <v>23412</v>
      </c>
      <c r="J25" s="42" t="n">
        <v>98.5</v>
      </c>
    </row>
    <row r="26" ht="12.75" customHeight="1">
      <c r="A26" s="12" t="s">
        <v>62</v>
      </c>
      <c r="B26" s="5" t="n">
        <v>1934</v>
      </c>
      <c r="C26" s="5" t="n">
        <v>80</v>
      </c>
      <c r="D26" s="5" t="s">
        <v>28</v>
      </c>
      <c r="E26" s="5" t="n">
        <v>4</v>
      </c>
      <c r="F26" s="5" t="n">
        <v>151</v>
      </c>
      <c r="G26" s="5" t="n">
        <v>102</v>
      </c>
      <c r="H26" s="5" t="n">
        <v>109304</v>
      </c>
      <c r="I26" s="5" t="n">
        <v>84043</v>
      </c>
      <c r="J26" s="40" t="s">
        <v>28</v>
      </c>
    </row>
    <row r="27" ht="12.75" customHeight="1">
      <c r="A27" s="36" t="s">
        <v>34</v>
      </c>
      <c r="B27" s="37" t="s">
        <v>28</v>
      </c>
      <c r="C27" s="37" t="s">
        <v>28</v>
      </c>
      <c r="D27" s="37" t="s">
        <v>28</v>
      </c>
      <c r="E27" s="14" t="s">
        <v>28</v>
      </c>
      <c r="F27" s="37" t="s">
        <v>28</v>
      </c>
      <c r="G27" s="37" t="s">
        <v>28</v>
      </c>
      <c r="H27" s="37" t="s">
        <v>28</v>
      </c>
      <c r="I27" s="37" t="s">
        <v>28</v>
      </c>
      <c r="J27" s="42" t="s">
        <v>28</v>
      </c>
    </row>
    <row r="28" ht="12.75" customHeight="1">
      <c r="A28" s="36" t="s">
        <v>35</v>
      </c>
      <c r="B28" s="37" t="n">
        <v>936</v>
      </c>
      <c r="C28" s="37" t="n">
        <v>50</v>
      </c>
      <c r="D28" s="37" t="n">
        <v>48</v>
      </c>
      <c r="E28" s="37" t="n">
        <v>4</v>
      </c>
      <c r="F28" s="37" t="n">
        <v>49</v>
      </c>
      <c r="G28" s="37" t="s">
        <v>20</v>
      </c>
      <c r="H28" s="37" t="n">
        <v>25261</v>
      </c>
      <c r="I28" s="37" t="s">
        <v>20</v>
      </c>
      <c r="J28" s="42" t="n">
        <v>70</v>
      </c>
    </row>
    <row r="29" ht="12.75" customHeight="1">
      <c r="A29" s="10" t="s">
        <v>36</v>
      </c>
      <c r="B29" s="37" t="n">
        <v>998</v>
      </c>
      <c r="C29" s="37" t="n">
        <v>30</v>
      </c>
      <c r="D29" s="37" t="n">
        <v>91</v>
      </c>
      <c r="E29" s="37" t="s">
        <v>20</v>
      </c>
      <c r="F29" s="37" t="n">
        <v>102</v>
      </c>
      <c r="G29" s="37" t="n">
        <v>102</v>
      </c>
      <c r="H29" s="37" t="n">
        <v>84043</v>
      </c>
      <c r="I29" s="37" t="n">
        <v>84043</v>
      </c>
      <c r="J29" s="42" t="n">
        <v>80.2</v>
      </c>
    </row>
    <row r="30" ht="12.75" customHeight="1">
      <c r="A30" s="32" t="s">
        <v>37</v>
      </c>
      <c r="B30" s="32"/>
      <c r="C30" s="32"/>
      <c r="D30" s="32"/>
      <c r="E30" s="32"/>
      <c r="F30" s="32"/>
      <c r="G30" s="32"/>
      <c r="H30" s="32"/>
      <c r="I30" s="32"/>
      <c r="J30" s="32"/>
    </row>
    <row r="31" ht="60.4" customHeight="1">
      <c r="A31" s="33" t="s">
        <v>68</v>
      </c>
      <c r="B31" s="33"/>
      <c r="C31" s="33"/>
      <c r="D31" s="33"/>
      <c r="E31" s="33"/>
      <c r="F31" s="33"/>
      <c r="G31" s="33"/>
      <c r="H31" s="33"/>
      <c r="I31" s="33"/>
      <c r="J31" s="33"/>
    </row>
    <row r="32" ht="12.75" customHeight="1">
      <c r="A32" s="19" t="s">
        <v>1</v>
      </c>
      <c r="B32" s="19"/>
      <c r="C32" s="19"/>
      <c r="D32" s="19"/>
      <c r="E32" s="19"/>
      <c r="F32" s="19"/>
      <c r="G32" s="19"/>
      <c r="H32" s="19"/>
      <c r="I32" s="19"/>
      <c r="J32" s="19"/>
    </row>
    <row r="38" ht="12.75" customHeight="1"/>
  </sheetData>
  <mergeCells count="16">
    <mergeCell ref="A32:J32"/>
    <mergeCell ref="A2:H2"/>
    <mergeCell ref="I2:J2"/>
    <mergeCell ref="A3:A5"/>
    <mergeCell ref="B3:C3"/>
    <mergeCell ref="D3:D5"/>
    <mergeCell ref="E3:E5"/>
    <mergeCell ref="F3:F5"/>
    <mergeCell ref="H3:H5"/>
    <mergeCell ref="J3:J4"/>
    <mergeCell ref="B4:B5"/>
    <mergeCell ref="C4:C5"/>
    <mergeCell ref="G4:G5"/>
    <mergeCell ref="I4:I5"/>
    <mergeCell ref="A30:J30"/>
    <mergeCell ref="A31:J31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zoomScaleSheetLayoutView="50" workbookViewId="0"/>
  </sheetViews>
  <sheetFormatPr defaultRowHeight="15.0" baseColWidth="10"/>
  <cols>
    <col min="1" max="1" width="28.81640625" hidden="0" customWidth="1"/>
    <col min="2" max="2" width="11.7265625" hidden="0" customWidth="1"/>
    <col min="3" max="3" width="11.7265625" hidden="0" customWidth="1"/>
    <col min="4" max="4" width="11.7265625" hidden="0" customWidth="1"/>
    <col min="5" max="5" width="13.1796875" hidden="0" customWidth="1"/>
    <col min="6" max="6" width="13.1796875" hidden="0" customWidth="1"/>
    <col min="7" max="7" width="14.1796875" hidden="0" customWidth="1"/>
    <col min="8" max="8" width="11.7265625" hidden="0" customWidth="1"/>
    <col min="9" max="9" width="14.1796875" hidden="0" customWidth="1"/>
    <col min="10" max="10" width="12.26953125" hidden="0" customWidth="1"/>
  </cols>
  <sheetData>
    <row r="1" ht="12.75" customHeight="1">
      <c r="A1" s="1" t="s">
        <v>38</v>
      </c>
      <c r="E1" s="1"/>
      <c r="G1" s="1"/>
      <c r="I1" s="1"/>
    </row>
    <row r="2" ht="12.75" customHeight="1">
      <c r="A2" s="20" t="s">
        <v>69</v>
      </c>
      <c r="B2" s="20"/>
      <c r="C2" s="20"/>
      <c r="D2" s="20"/>
      <c r="E2" s="20"/>
      <c r="F2" s="20"/>
      <c r="G2" s="20"/>
      <c r="H2" s="20"/>
      <c r="I2" s="21" t="s">
        <v>67</v>
      </c>
      <c r="J2" s="21"/>
    </row>
    <row r="3" ht="12.75" customHeight="1">
      <c r="A3" s="22" t="s">
        <v>2</v>
      </c>
      <c r="B3" s="26" t="s">
        <v>3</v>
      </c>
      <c r="C3" s="26"/>
      <c r="D3" s="27" t="s">
        <v>4</v>
      </c>
      <c r="E3" s="27" t="s">
        <v>76</v>
      </c>
      <c r="F3" s="27" t="s">
        <v>5</v>
      </c>
      <c r="G3" s="16" t="s">
        <v>6</v>
      </c>
      <c r="H3" s="27" t="s">
        <v>7</v>
      </c>
      <c r="I3" s="16" t="s">
        <v>6</v>
      </c>
      <c r="J3" s="30" t="s">
        <v>77</v>
      </c>
    </row>
    <row r="4" ht="12.75" customHeight="1">
      <c r="A4" s="23"/>
      <c r="B4" s="27" t="s">
        <v>8</v>
      </c>
      <c r="C4" s="27" t="s">
        <v>9</v>
      </c>
      <c r="D4" s="28"/>
      <c r="E4" s="28"/>
      <c r="F4" s="28"/>
      <c r="G4" s="27" t="s">
        <v>10</v>
      </c>
      <c r="H4" s="28"/>
      <c r="I4" s="27" t="s">
        <v>10</v>
      </c>
      <c r="J4" s="31"/>
    </row>
    <row r="5" ht="12.75" customHeight="1">
      <c r="A5" s="25"/>
      <c r="B5" s="29"/>
      <c r="C5" s="29"/>
      <c r="D5" s="29"/>
      <c r="E5" s="29"/>
      <c r="F5" s="29"/>
      <c r="G5" s="29"/>
      <c r="H5" s="29"/>
      <c r="I5" s="29"/>
      <c r="J5" s="18" t="s">
        <v>44</v>
      </c>
    </row>
    <row r="6" ht="12.75" customHeight="1">
      <c r="A6" s="12" t="s">
        <v>12</v>
      </c>
      <c r="B6" s="5" t="n">
        <v>1709</v>
      </c>
      <c r="C6" s="5" t="n">
        <v>567</v>
      </c>
      <c r="D6" s="5" t="s">
        <v>28</v>
      </c>
      <c r="E6" s="5" t="n">
        <v>6</v>
      </c>
      <c r="F6" s="5" t="n">
        <v>247</v>
      </c>
      <c r="G6" s="5" t="s">
        <v>28</v>
      </c>
      <c r="H6" s="5" t="n">
        <v>377561</v>
      </c>
      <c r="I6" s="5" t="s">
        <v>28</v>
      </c>
      <c r="J6" s="41" t="n">
        <v>98.59</v>
      </c>
    </row>
    <row r="7" ht="12.75" customHeight="1">
      <c r="A7" s="36" t="s">
        <v>13</v>
      </c>
      <c r="B7" s="37" t="n">
        <v>1709</v>
      </c>
      <c r="C7" s="37" t="n">
        <v>567</v>
      </c>
      <c r="D7" s="37" t="s">
        <v>28</v>
      </c>
      <c r="E7" s="37" t="n">
        <v>13</v>
      </c>
      <c r="F7" s="37" t="n">
        <v>102</v>
      </c>
      <c r="G7" s="37" t="s">
        <v>28</v>
      </c>
      <c r="H7" s="37" t="n">
        <v>97207</v>
      </c>
      <c r="I7" s="37" t="s">
        <v>28</v>
      </c>
      <c r="J7" s="42" t="n">
        <v>95</v>
      </c>
    </row>
    <row r="8" ht="12.75" customHeight="1">
      <c r="A8" s="4" t="s">
        <v>55</v>
      </c>
      <c r="B8" s="37" t="s">
        <v>28</v>
      </c>
      <c r="C8" s="37" t="s">
        <v>28</v>
      </c>
      <c r="D8" s="37" t="s">
        <v>20</v>
      </c>
      <c r="E8" s="37" t="s">
        <v>20</v>
      </c>
      <c r="F8" s="37" t="s">
        <v>20</v>
      </c>
      <c r="G8" s="37" t="s">
        <v>20</v>
      </c>
      <c r="H8" s="37" t="s">
        <v>20</v>
      </c>
      <c r="I8" s="37" t="s">
        <v>20</v>
      </c>
      <c r="J8" s="42" t="s">
        <v>20</v>
      </c>
    </row>
    <row r="9" ht="12.75" customHeight="1">
      <c r="A9" s="4" t="s">
        <v>46</v>
      </c>
      <c r="B9" s="37" t="s">
        <v>28</v>
      </c>
      <c r="C9" s="37" t="s">
        <v>28</v>
      </c>
      <c r="D9" s="37" t="s">
        <v>28</v>
      </c>
      <c r="E9" s="37" t="s">
        <v>60</v>
      </c>
      <c r="F9" s="37" t="n">
        <v>14</v>
      </c>
      <c r="G9" s="37" t="s">
        <v>28</v>
      </c>
      <c r="H9" s="37" t="n">
        <v>1504</v>
      </c>
      <c r="I9" s="37" t="s">
        <v>28</v>
      </c>
      <c r="J9" s="42" t="n">
        <v>71</v>
      </c>
    </row>
    <row r="10" ht="12.75" customHeight="1">
      <c r="A10" s="12" t="s">
        <v>15</v>
      </c>
      <c r="B10" s="5" t="n">
        <v>1261</v>
      </c>
      <c r="C10" s="5" t="n">
        <v>72</v>
      </c>
      <c r="D10" s="5" t="s">
        <v>28</v>
      </c>
      <c r="E10" s="5" t="n">
        <v>7</v>
      </c>
      <c r="F10" s="5" t="n">
        <v>121</v>
      </c>
      <c r="G10" s="5" t="s">
        <v>28</v>
      </c>
      <c r="H10" s="5" t="n">
        <v>57561</v>
      </c>
      <c r="I10" s="5" t="s">
        <v>28</v>
      </c>
      <c r="J10" s="41" t="n">
        <v>67</v>
      </c>
    </row>
    <row r="11" ht="12.75" customHeight="1">
      <c r="A11" s="12" t="s">
        <v>16</v>
      </c>
      <c r="B11" s="5" t="n">
        <v>1888</v>
      </c>
      <c r="C11" s="5" t="n">
        <v>81</v>
      </c>
      <c r="D11" s="5" t="s">
        <v>28</v>
      </c>
      <c r="E11" s="5" t="n">
        <v>18</v>
      </c>
      <c r="F11" s="5" t="n">
        <v>236</v>
      </c>
      <c r="G11" s="5" t="s">
        <v>28</v>
      </c>
      <c r="H11" s="5" t="n">
        <v>55413</v>
      </c>
      <c r="I11" s="40" t="s">
        <v>28</v>
      </c>
      <c r="J11" s="40" t="n">
        <v>68</v>
      </c>
    </row>
    <row r="12" ht="12.75" customHeight="1">
      <c r="A12" s="36" t="s">
        <v>17</v>
      </c>
      <c r="B12" s="37" t="n">
        <v>1079</v>
      </c>
      <c r="C12" s="37" t="n">
        <v>49</v>
      </c>
      <c r="D12" s="37" t="s">
        <v>28</v>
      </c>
      <c r="E12" s="37" t="n">
        <v>3</v>
      </c>
      <c r="F12" s="37" t="n">
        <v>53</v>
      </c>
      <c r="G12" s="37" t="s">
        <v>28</v>
      </c>
      <c r="H12" s="37" t="n">
        <v>25599</v>
      </c>
      <c r="I12" s="37" t="s">
        <v>28</v>
      </c>
      <c r="J12" s="42" t="n">
        <v>58</v>
      </c>
    </row>
    <row r="13" ht="12.75" customHeight="1">
      <c r="A13" s="36" t="s">
        <v>18</v>
      </c>
      <c r="B13" s="37" t="n">
        <v>500</v>
      </c>
      <c r="C13" s="37" t="n">
        <v>32</v>
      </c>
      <c r="D13" s="37" t="s">
        <v>28</v>
      </c>
      <c r="E13" s="37" t="n">
        <v>8</v>
      </c>
      <c r="F13" s="37" t="n">
        <v>94</v>
      </c>
      <c r="G13" s="37" t="s">
        <v>28</v>
      </c>
      <c r="H13" s="37" t="n">
        <v>24567</v>
      </c>
      <c r="I13" s="37" t="s">
        <v>28</v>
      </c>
      <c r="J13" s="42" t="n">
        <v>80</v>
      </c>
    </row>
    <row r="14" ht="12.75" customHeight="1">
      <c r="A14" s="36" t="s">
        <v>19</v>
      </c>
      <c r="B14" s="37" t="n">
        <v>60</v>
      </c>
      <c r="C14" s="14" t="s">
        <v>20</v>
      </c>
      <c r="D14" s="37" t="s">
        <v>28</v>
      </c>
      <c r="E14" s="37" t="n">
        <v>3</v>
      </c>
      <c r="F14" s="37" t="n">
        <v>55</v>
      </c>
      <c r="G14" s="37" t="s">
        <v>28</v>
      </c>
      <c r="H14" s="37" t="n">
        <v>1365</v>
      </c>
      <c r="I14" s="37" t="s">
        <v>28</v>
      </c>
      <c r="J14" s="42" t="n">
        <v>78</v>
      </c>
    </row>
    <row r="15" ht="12.75" customHeight="1">
      <c r="A15" s="36" t="s">
        <v>21</v>
      </c>
      <c r="B15" s="37" t="n">
        <v>249</v>
      </c>
      <c r="C15" s="14" t="s">
        <v>20</v>
      </c>
      <c r="D15" s="37" t="s">
        <v>28</v>
      </c>
      <c r="E15" s="37" t="n">
        <v>4</v>
      </c>
      <c r="F15" s="37" t="n">
        <v>34</v>
      </c>
      <c r="G15" s="37" t="s">
        <v>28</v>
      </c>
      <c r="H15" s="37" t="n">
        <v>3882</v>
      </c>
      <c r="I15" s="37" t="s">
        <v>28</v>
      </c>
      <c r="J15" s="42" t="n">
        <v>78</v>
      </c>
    </row>
    <row r="16" ht="12.75" customHeight="1">
      <c r="A16" s="12" t="s">
        <v>22</v>
      </c>
      <c r="B16" s="5" t="n">
        <v>986</v>
      </c>
      <c r="C16" s="5" t="n">
        <v>10</v>
      </c>
      <c r="D16" s="5" t="n">
        <v>153</v>
      </c>
      <c r="E16" s="5" t="n">
        <v>6</v>
      </c>
      <c r="F16" s="5" t="n">
        <v>193</v>
      </c>
      <c r="G16" s="5" t="n">
        <v>55</v>
      </c>
      <c r="H16" s="5" t="n">
        <v>47143</v>
      </c>
      <c r="I16" s="5" t="n">
        <v>12284</v>
      </c>
      <c r="J16" s="40" t="s">
        <v>28</v>
      </c>
    </row>
    <row r="17" ht="12.75" customHeight="1">
      <c r="A17" s="4" t="s">
        <v>23</v>
      </c>
      <c r="B17" s="37" t="n">
        <v>564</v>
      </c>
      <c r="C17" s="37" t="n">
        <v>10</v>
      </c>
      <c r="D17" s="37" t="n">
        <v>74</v>
      </c>
      <c r="E17" s="37" t="n">
        <v>3</v>
      </c>
      <c r="F17" s="37" t="n">
        <v>84</v>
      </c>
      <c r="G17" s="37" t="n">
        <v>1</v>
      </c>
      <c r="H17" s="37" t="n">
        <v>23015</v>
      </c>
      <c r="I17" s="37" t="n">
        <v>205</v>
      </c>
      <c r="J17" s="42" t="n">
        <v>50</v>
      </c>
    </row>
    <row r="18" ht="12.75" customHeight="1">
      <c r="A18" s="36" t="s">
        <v>24</v>
      </c>
      <c r="B18" s="37" t="n">
        <v>422</v>
      </c>
      <c r="C18" s="14" t="s">
        <v>20</v>
      </c>
      <c r="D18" s="37" t="n">
        <v>79</v>
      </c>
      <c r="E18" s="37" t="n">
        <v>3</v>
      </c>
      <c r="F18" s="37" t="n">
        <v>109</v>
      </c>
      <c r="G18" s="37" t="n">
        <v>54</v>
      </c>
      <c r="H18" s="37" t="n">
        <v>24128</v>
      </c>
      <c r="I18" s="37" t="n">
        <v>12079</v>
      </c>
      <c r="J18" s="42" t="n">
        <v>55</v>
      </c>
    </row>
    <row r="19" ht="12.75" customHeight="1">
      <c r="A19" s="12" t="s">
        <v>25</v>
      </c>
      <c r="B19" s="5" t="n">
        <v>567</v>
      </c>
      <c r="C19" s="5" t="s">
        <v>20</v>
      </c>
      <c r="D19" s="5" t="n">
        <v>70</v>
      </c>
      <c r="E19" s="5" t="n">
        <v>4</v>
      </c>
      <c r="F19" s="5" t="n">
        <v>79</v>
      </c>
      <c r="G19" s="5" t="n">
        <v>74</v>
      </c>
      <c r="H19" s="5" t="n">
        <v>9403</v>
      </c>
      <c r="I19" s="5" t="n">
        <v>7500</v>
      </c>
      <c r="J19" s="40" t="s">
        <v>28</v>
      </c>
    </row>
    <row r="20" ht="12.75" customHeight="1">
      <c r="A20" s="36" t="s">
        <v>52</v>
      </c>
      <c r="B20" s="37" t="n">
        <v>406</v>
      </c>
      <c r="C20" s="37" t="s">
        <v>20</v>
      </c>
      <c r="D20" s="37" t="n">
        <v>46</v>
      </c>
      <c r="E20" s="37" t="n">
        <v>3</v>
      </c>
      <c r="F20" s="37" t="n">
        <v>54</v>
      </c>
      <c r="G20" s="37" t="n">
        <v>49</v>
      </c>
      <c r="H20" s="37" t="n">
        <v>6763</v>
      </c>
      <c r="I20" s="37" t="n">
        <v>4860</v>
      </c>
      <c r="J20" s="42" t="n">
        <v>90</v>
      </c>
    </row>
    <row r="21" ht="12.75" customHeight="1">
      <c r="A21" s="36" t="s">
        <v>61</v>
      </c>
      <c r="B21" s="37" t="s">
        <v>28</v>
      </c>
      <c r="C21" s="14" t="s">
        <v>28</v>
      </c>
      <c r="D21" s="37" t="s">
        <v>20</v>
      </c>
      <c r="E21" s="37" t="s">
        <v>20</v>
      </c>
      <c r="F21" s="37" t="s">
        <v>20</v>
      </c>
      <c r="G21" s="37" t="s">
        <v>20</v>
      </c>
      <c r="H21" s="37" t="s">
        <v>20</v>
      </c>
      <c r="I21" s="37" t="s">
        <v>20</v>
      </c>
      <c r="J21" s="40" t="s">
        <v>20</v>
      </c>
    </row>
    <row r="22" ht="12.75" customHeight="1">
      <c r="A22" s="36" t="s">
        <v>29</v>
      </c>
      <c r="B22" s="37" t="n">
        <v>161</v>
      </c>
      <c r="C22" s="14" t="s">
        <v>20</v>
      </c>
      <c r="D22" s="37" t="n">
        <v>24</v>
      </c>
      <c r="E22" s="37" t="n">
        <v>1</v>
      </c>
      <c r="F22" s="37" t="n">
        <v>25</v>
      </c>
      <c r="G22" s="37" t="n">
        <v>25</v>
      </c>
      <c r="H22" s="37" t="n">
        <v>2640</v>
      </c>
      <c r="I22" s="37" t="n">
        <v>2640</v>
      </c>
      <c r="J22" s="40" t="n">
        <v>69</v>
      </c>
    </row>
    <row r="23" ht="12.75" customHeight="1">
      <c r="A23" s="12" t="s">
        <v>30</v>
      </c>
      <c r="B23" s="5" t="n">
        <v>697</v>
      </c>
      <c r="C23" s="39" t="s">
        <v>20</v>
      </c>
      <c r="D23" s="5" t="n">
        <v>62</v>
      </c>
      <c r="E23" s="5" t="n">
        <v>4</v>
      </c>
      <c r="F23" s="5" t="n">
        <v>77</v>
      </c>
      <c r="G23" s="5" t="n">
        <v>77</v>
      </c>
      <c r="H23" s="5" t="n">
        <v>14228</v>
      </c>
      <c r="I23" s="5" t="n">
        <v>14228</v>
      </c>
      <c r="J23" s="40" t="s">
        <v>28</v>
      </c>
    </row>
    <row r="24" ht="12.75" customHeight="1">
      <c r="A24" s="36" t="s">
        <v>47</v>
      </c>
      <c r="B24" s="37" t="n">
        <v>511</v>
      </c>
      <c r="C24" s="14" t="s">
        <v>20</v>
      </c>
      <c r="D24" s="37" t="n">
        <v>33</v>
      </c>
      <c r="E24" s="37" t="n">
        <v>2</v>
      </c>
      <c r="F24" s="37" t="n">
        <v>40</v>
      </c>
      <c r="G24" s="37" t="n">
        <v>40</v>
      </c>
      <c r="H24" s="37" t="n">
        <v>9977</v>
      </c>
      <c r="I24" s="37" t="n">
        <v>9977</v>
      </c>
      <c r="J24" s="42" t="n">
        <v>66</v>
      </c>
    </row>
    <row r="25" ht="12.75" customHeight="1">
      <c r="A25" s="36" t="s">
        <v>48</v>
      </c>
      <c r="B25" s="37" t="n">
        <v>186</v>
      </c>
      <c r="C25" s="14" t="s">
        <v>20</v>
      </c>
      <c r="D25" s="37" t="n">
        <v>29</v>
      </c>
      <c r="E25" s="37" t="n">
        <v>2</v>
      </c>
      <c r="F25" s="37" t="n">
        <v>37</v>
      </c>
      <c r="G25" s="37" t="n">
        <v>37</v>
      </c>
      <c r="H25" s="37" t="n">
        <v>4251</v>
      </c>
      <c r="I25" s="37" t="n">
        <v>4251</v>
      </c>
      <c r="J25" s="42" t="n">
        <v>90</v>
      </c>
    </row>
    <row r="26" ht="12.75" customHeight="1">
      <c r="A26" s="12" t="s">
        <v>62</v>
      </c>
      <c r="B26" s="5" t="n">
        <v>3204</v>
      </c>
      <c r="C26" s="5" t="n">
        <v>106</v>
      </c>
      <c r="D26" s="5" t="n">
        <v>168</v>
      </c>
      <c r="E26" s="5" t="n">
        <v>5</v>
      </c>
      <c r="F26" s="5" t="n">
        <v>177</v>
      </c>
      <c r="G26" s="5" t="n">
        <v>140</v>
      </c>
      <c r="H26" s="5" t="n">
        <v>111903</v>
      </c>
      <c r="I26" s="5" t="n">
        <v>87876</v>
      </c>
      <c r="J26" s="40" t="s">
        <v>28</v>
      </c>
    </row>
    <row r="27" ht="12.75" customHeight="1">
      <c r="A27" s="36" t="s">
        <v>34</v>
      </c>
      <c r="B27" s="37" t="n">
        <v>1270</v>
      </c>
      <c r="C27" s="37" t="n">
        <v>26</v>
      </c>
      <c r="D27" s="37" t="n">
        <v>9</v>
      </c>
      <c r="E27" s="14" t="n">
        <v>1</v>
      </c>
      <c r="F27" s="37" t="n">
        <v>9</v>
      </c>
      <c r="G27" s="37" t="n">
        <v>9</v>
      </c>
      <c r="H27" s="37" t="n">
        <v>9941</v>
      </c>
      <c r="I27" s="37" t="n">
        <v>9941</v>
      </c>
      <c r="J27" s="42" t="n">
        <v>86</v>
      </c>
    </row>
    <row r="28" ht="12.75" customHeight="1">
      <c r="A28" s="36" t="s">
        <v>35</v>
      </c>
      <c r="B28" s="37" t="n">
        <v>936</v>
      </c>
      <c r="C28" s="37" t="n">
        <v>50</v>
      </c>
      <c r="D28" s="37" t="n">
        <v>58</v>
      </c>
      <c r="E28" s="37" t="n">
        <v>4</v>
      </c>
      <c r="F28" s="37" t="n">
        <v>60</v>
      </c>
      <c r="G28" s="37" t="n">
        <v>23</v>
      </c>
      <c r="H28" s="37" t="n">
        <v>27916</v>
      </c>
      <c r="I28" s="37" t="n">
        <v>3889</v>
      </c>
      <c r="J28" s="42" t="n">
        <v>79</v>
      </c>
    </row>
    <row r="29" ht="12.75" customHeight="1">
      <c r="A29" s="10" t="s">
        <v>36</v>
      </c>
      <c r="B29" s="37" t="n">
        <v>998</v>
      </c>
      <c r="C29" s="37" t="n">
        <v>30</v>
      </c>
      <c r="D29" s="37" t="n">
        <v>101</v>
      </c>
      <c r="E29" s="37" t="s">
        <v>20</v>
      </c>
      <c r="F29" s="37" t="n">
        <v>108</v>
      </c>
      <c r="G29" s="37" t="n">
        <v>108</v>
      </c>
      <c r="H29" s="37" t="n">
        <v>74046</v>
      </c>
      <c r="I29" s="37" t="n">
        <v>74046</v>
      </c>
      <c r="J29" s="42" t="n">
        <v>67</v>
      </c>
    </row>
    <row r="30" ht="12.75" customHeight="1">
      <c r="A30" s="32" t="s">
        <v>37</v>
      </c>
      <c r="B30" s="32"/>
      <c r="C30" s="32"/>
      <c r="D30" s="32"/>
      <c r="E30" s="32"/>
      <c r="F30" s="32"/>
      <c r="G30" s="32"/>
      <c r="H30" s="32"/>
      <c r="I30" s="32"/>
      <c r="J30" s="32"/>
    </row>
    <row r="31" ht="61" customHeight="1">
      <c r="A31" s="33" t="s">
        <v>70</v>
      </c>
      <c r="B31" s="33"/>
      <c r="C31" s="33"/>
      <c r="D31" s="33"/>
      <c r="E31" s="33"/>
      <c r="F31" s="33"/>
      <c r="G31" s="33"/>
      <c r="H31" s="33"/>
      <c r="I31" s="33"/>
      <c r="J31" s="33"/>
    </row>
    <row r="32" ht="12.75" customHeight="1">
      <c r="A32" s="19" t="s">
        <v>1</v>
      </c>
      <c r="B32" s="19"/>
      <c r="C32" s="19"/>
      <c r="D32" s="19"/>
      <c r="E32" s="19"/>
      <c r="F32" s="19"/>
      <c r="G32" s="19"/>
      <c r="H32" s="19"/>
      <c r="I32" s="19"/>
      <c r="J32" s="19"/>
    </row>
    <row r="38" ht="12.75" customHeight="1"/>
  </sheetData>
  <mergeCells count="16">
    <mergeCell ref="A32:J32"/>
    <mergeCell ref="A2:H2"/>
    <mergeCell ref="I2:J2"/>
    <mergeCell ref="A3:A5"/>
    <mergeCell ref="B3:C3"/>
    <mergeCell ref="D3:D5"/>
    <mergeCell ref="E3:E5"/>
    <mergeCell ref="F3:F5"/>
    <mergeCell ref="H3:H5"/>
    <mergeCell ref="J3:J4"/>
    <mergeCell ref="B4:B5"/>
    <mergeCell ref="C4:C5"/>
    <mergeCell ref="G4:G5"/>
    <mergeCell ref="I4:I5"/>
    <mergeCell ref="A30:J30"/>
    <mergeCell ref="A31:J31"/>
  </mergeCells>
  <pageMargins left="0.78740157499999996" right="0.78740157499999996" top="0.984251969" bottom="0.984251969" header="0.4921259845" footer="0.4921259845"/>
  <pageSetup paperSize="9" scale="61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81640625" hidden="0" customWidth="1"/>
    <col min="2" max="2" width="11.7265625" hidden="0" customWidth="1"/>
    <col min="3" max="3" width="11.7265625" hidden="0" customWidth="1"/>
    <col min="4" max="4" width="11.7265625" hidden="0" customWidth="1"/>
    <col min="5" max="5" width="13.1796875" hidden="0" customWidth="1"/>
    <col min="6" max="6" width="13.26953125" hidden="0" customWidth="1"/>
    <col min="7" max="7" width="14.1796875" hidden="0" customWidth="1"/>
    <col min="8" max="8" width="11.7265625" hidden="0" customWidth="1"/>
    <col min="9" max="9" width="14.1796875" hidden="0" customWidth="1"/>
    <col min="10" max="10" width="12.26953125" hidden="0" customWidth="1"/>
  </cols>
  <sheetData>
    <row r="1" ht="12.75" customHeight="1">
      <c r="A1" s="1" t="s">
        <v>38</v>
      </c>
      <c r="E1" s="1"/>
      <c r="G1" s="1"/>
      <c r="I1" s="1"/>
    </row>
    <row r="2" ht="12.75" customHeight="1">
      <c r="A2" s="20" t="s">
        <v>71</v>
      </c>
      <c r="B2" s="20"/>
      <c r="C2" s="20"/>
      <c r="D2" s="20"/>
      <c r="E2" s="20"/>
      <c r="F2" s="20"/>
      <c r="G2" s="20"/>
      <c r="H2" s="20"/>
      <c r="I2" s="21" t="s">
        <v>67</v>
      </c>
      <c r="J2" s="21"/>
    </row>
    <row r="3" ht="12.75" customHeight="1">
      <c r="A3" s="22" t="s">
        <v>2</v>
      </c>
      <c r="B3" s="26" t="s">
        <v>3</v>
      </c>
      <c r="C3" s="26"/>
      <c r="D3" s="27" t="s">
        <v>4</v>
      </c>
      <c r="E3" s="27" t="s">
        <v>76</v>
      </c>
      <c r="F3" s="27" t="s">
        <v>5</v>
      </c>
      <c r="G3" s="16" t="s">
        <v>6</v>
      </c>
      <c r="H3" s="27" t="s">
        <v>7</v>
      </c>
      <c r="I3" s="16" t="s">
        <v>6</v>
      </c>
      <c r="J3" s="30" t="s">
        <v>77</v>
      </c>
    </row>
    <row r="4" ht="12.75" customHeight="1">
      <c r="A4" s="23"/>
      <c r="B4" s="27" t="s">
        <v>8</v>
      </c>
      <c r="C4" s="27" t="s">
        <v>9</v>
      </c>
      <c r="D4" s="28"/>
      <c r="E4" s="28"/>
      <c r="F4" s="28"/>
      <c r="G4" s="27" t="s">
        <v>10</v>
      </c>
      <c r="H4" s="28"/>
      <c r="I4" s="27" t="s">
        <v>10</v>
      </c>
      <c r="J4" s="31"/>
    </row>
    <row r="5" ht="12.75" customHeight="1">
      <c r="A5" s="25"/>
      <c r="B5" s="29"/>
      <c r="C5" s="29"/>
      <c r="D5" s="29"/>
      <c r="E5" s="29"/>
      <c r="F5" s="29"/>
      <c r="G5" s="29"/>
      <c r="H5" s="29"/>
      <c r="I5" s="29"/>
      <c r="J5" s="18" t="s">
        <v>44</v>
      </c>
    </row>
    <row r="6" ht="12.75" customHeight="1">
      <c r="A6" s="12" t="s">
        <v>12</v>
      </c>
      <c r="B6" s="5" t="n">
        <v>1709</v>
      </c>
      <c r="C6" s="5" t="n">
        <v>735</v>
      </c>
      <c r="D6" s="5" t="s">
        <v>28</v>
      </c>
      <c r="E6" s="5" t="n">
        <v>10</v>
      </c>
      <c r="F6" s="5" t="n">
        <v>320</v>
      </c>
      <c r="G6" s="5" t="s">
        <v>28</v>
      </c>
      <c r="H6" s="5" t="n">
        <v>437455</v>
      </c>
      <c r="I6" s="5" t="s">
        <v>28</v>
      </c>
      <c r="J6" s="41" t="n">
        <v>85.5</v>
      </c>
    </row>
    <row r="7" ht="12.75" customHeight="1">
      <c r="A7" s="36" t="s">
        <v>13</v>
      </c>
      <c r="B7" s="37" t="n">
        <v>1709</v>
      </c>
      <c r="C7" s="37" t="n">
        <v>435</v>
      </c>
      <c r="D7" s="37" t="s">
        <v>28</v>
      </c>
      <c r="E7" s="37" t="n">
        <v>10</v>
      </c>
      <c r="F7" s="37" t="n">
        <v>278</v>
      </c>
      <c r="G7" s="37" t="s">
        <v>28</v>
      </c>
      <c r="H7" s="37" t="n">
        <v>432131</v>
      </c>
      <c r="I7" s="37" t="s">
        <v>28</v>
      </c>
      <c r="J7" s="42" t="n">
        <v>85.5</v>
      </c>
    </row>
    <row r="8" ht="12.75" customHeight="1">
      <c r="A8" s="4" t="s">
        <v>55</v>
      </c>
      <c r="B8" s="37" t="s">
        <v>28</v>
      </c>
      <c r="C8" s="37" t="s">
        <v>28</v>
      </c>
      <c r="D8" s="37" t="s">
        <v>28</v>
      </c>
      <c r="E8" s="37" t="s">
        <v>28</v>
      </c>
      <c r="F8" s="37" t="s">
        <v>28</v>
      </c>
      <c r="G8" s="37" t="s">
        <v>28</v>
      </c>
      <c r="H8" s="37" t="s">
        <v>28</v>
      </c>
      <c r="I8" s="37" t="s">
        <v>28</v>
      </c>
      <c r="J8" s="42" t="s">
        <v>28</v>
      </c>
    </row>
    <row r="9" ht="12.75" customHeight="1">
      <c r="A9" s="4" t="s">
        <v>46</v>
      </c>
      <c r="B9" s="37" t="s">
        <v>28</v>
      </c>
      <c r="C9" s="37" t="n">
        <v>300</v>
      </c>
      <c r="D9" s="37" t="s">
        <v>28</v>
      </c>
      <c r="E9" s="37" t="s">
        <v>28</v>
      </c>
      <c r="F9" s="37" t="n">
        <v>42</v>
      </c>
      <c r="G9" s="37" t="s">
        <v>28</v>
      </c>
      <c r="H9" s="37" t="n">
        <v>5324</v>
      </c>
      <c r="I9" s="37" t="s">
        <v>28</v>
      </c>
      <c r="J9" s="42" t="n">
        <v>79.86</v>
      </c>
    </row>
    <row r="10" ht="12.75" customHeight="1">
      <c r="A10" s="12" t="s">
        <v>15</v>
      </c>
      <c r="B10" s="5" t="n">
        <v>1261</v>
      </c>
      <c r="C10" s="5" t="n">
        <v>72</v>
      </c>
      <c r="D10" s="5" t="s">
        <v>28</v>
      </c>
      <c r="E10" s="5" t="n">
        <v>13</v>
      </c>
      <c r="F10" s="5" t="n">
        <v>301</v>
      </c>
      <c r="G10" s="5" t="s">
        <v>28</v>
      </c>
      <c r="H10" s="5" t="n">
        <v>203636</v>
      </c>
      <c r="I10" s="5" t="s">
        <v>28</v>
      </c>
      <c r="J10" s="41" t="n">
        <v>60.79</v>
      </c>
    </row>
    <row r="11" ht="12.75" customHeight="1">
      <c r="A11" s="12" t="s">
        <v>16</v>
      </c>
      <c r="B11" s="5" t="n">
        <v>1884</v>
      </c>
      <c r="C11" s="5" t="n">
        <v>81</v>
      </c>
      <c r="D11" s="5" t="s">
        <v>28</v>
      </c>
      <c r="E11" s="5" t="n">
        <v>81</v>
      </c>
      <c r="F11" s="5" t="n">
        <v>733</v>
      </c>
      <c r="G11" s="5" t="s">
        <v>28</v>
      </c>
      <c r="H11" s="5" t="n">
        <v>249448</v>
      </c>
      <c r="I11" s="40" t="s">
        <v>28</v>
      </c>
      <c r="J11" s="40" t="n">
        <v>60.9</v>
      </c>
    </row>
    <row r="12" ht="12.75" customHeight="1">
      <c r="A12" s="36" t="s">
        <v>17</v>
      </c>
      <c r="B12" s="37" t="n">
        <v>1075</v>
      </c>
      <c r="C12" s="37" t="n">
        <v>49</v>
      </c>
      <c r="D12" s="37" t="s">
        <v>28</v>
      </c>
      <c r="E12" s="37" t="n">
        <v>35</v>
      </c>
      <c r="F12" s="37" t="n">
        <v>252</v>
      </c>
      <c r="G12" s="37" t="s">
        <v>28</v>
      </c>
      <c r="H12" s="37" t="n">
        <v>157729</v>
      </c>
      <c r="I12" s="37" t="s">
        <v>28</v>
      </c>
      <c r="J12" s="42" t="n">
        <v>60.4</v>
      </c>
    </row>
    <row r="13" ht="12.75" customHeight="1">
      <c r="A13" s="36" t="s">
        <v>18</v>
      </c>
      <c r="B13" s="37" t="n">
        <v>500</v>
      </c>
      <c r="C13" s="37" t="n">
        <v>32</v>
      </c>
      <c r="D13" s="37" t="s">
        <v>28</v>
      </c>
      <c r="E13" s="37" t="n">
        <v>23</v>
      </c>
      <c r="F13" s="37" t="n">
        <v>265</v>
      </c>
      <c r="G13" s="37" t="s">
        <v>28</v>
      </c>
      <c r="H13" s="37" t="n">
        <v>78145</v>
      </c>
      <c r="I13" s="37" t="s">
        <v>28</v>
      </c>
      <c r="J13" s="42" t="n">
        <v>61.7</v>
      </c>
    </row>
    <row r="14" ht="12.75" customHeight="1">
      <c r="A14" s="36" t="s">
        <v>72</v>
      </c>
      <c r="B14" s="37" t="n">
        <v>60</v>
      </c>
      <c r="C14" s="14" t="s">
        <v>20</v>
      </c>
      <c r="D14" s="37" t="s">
        <v>28</v>
      </c>
      <c r="E14" s="37" t="n">
        <v>11</v>
      </c>
      <c r="F14" s="37" t="n">
        <v>162</v>
      </c>
      <c r="G14" s="37" t="s">
        <v>28</v>
      </c>
      <c r="H14" s="37" t="n">
        <v>7056</v>
      </c>
      <c r="I14" s="37" t="s">
        <v>28</v>
      </c>
      <c r="J14" s="42" t="n">
        <v>81.599999999999994</v>
      </c>
    </row>
    <row r="15" ht="12.75" customHeight="1">
      <c r="A15" s="36" t="s">
        <v>21</v>
      </c>
      <c r="B15" s="37" t="n">
        <v>249</v>
      </c>
      <c r="C15" s="14" t="s">
        <v>20</v>
      </c>
      <c r="D15" s="37" t="s">
        <v>28</v>
      </c>
      <c r="E15" s="37" t="n">
        <v>12</v>
      </c>
      <c r="F15" s="37" t="n">
        <v>54</v>
      </c>
      <c r="G15" s="37" t="s">
        <v>28</v>
      </c>
      <c r="H15" s="37" t="n">
        <v>6518</v>
      </c>
      <c r="I15" s="37" t="s">
        <v>28</v>
      </c>
      <c r="J15" s="42" t="n">
        <v>50.5</v>
      </c>
    </row>
    <row r="16" ht="12.75" customHeight="1">
      <c r="A16" s="12" t="s">
        <v>22</v>
      </c>
      <c r="B16" s="5" t="n">
        <v>958</v>
      </c>
      <c r="C16" s="5" t="n">
        <v>10</v>
      </c>
      <c r="D16" s="5" t="n">
        <v>488</v>
      </c>
      <c r="E16" s="5" t="n">
        <v>12</v>
      </c>
      <c r="F16" s="5" t="n">
        <v>523</v>
      </c>
      <c r="G16" s="5" t="n">
        <v>265</v>
      </c>
      <c r="H16" s="5" t="n">
        <v>165651</v>
      </c>
      <c r="I16" s="5" t="s">
        <v>28</v>
      </c>
      <c r="J16" s="40" t="s">
        <v>28</v>
      </c>
    </row>
    <row r="17" ht="12.75" customHeight="1">
      <c r="A17" s="4" t="s">
        <v>23</v>
      </c>
      <c r="B17" s="37" t="n">
        <v>564</v>
      </c>
      <c r="C17" s="37" t="n">
        <v>10</v>
      </c>
      <c r="D17" s="37" t="n">
        <v>241</v>
      </c>
      <c r="E17" s="37" t="n">
        <v>7</v>
      </c>
      <c r="F17" s="37" t="n">
        <v>272</v>
      </c>
      <c r="G17" s="37" t="n">
        <v>106</v>
      </c>
      <c r="H17" s="37" t="n">
        <v>84781</v>
      </c>
      <c r="I17" s="37" t="s">
        <v>28</v>
      </c>
      <c r="J17" s="42" t="s">
        <v>28</v>
      </c>
    </row>
    <row r="18" ht="12.75" customHeight="1">
      <c r="A18" s="36" t="s">
        <v>24</v>
      </c>
      <c r="B18" s="37" t="n">
        <v>394</v>
      </c>
      <c r="C18" s="14" t="s">
        <v>20</v>
      </c>
      <c r="D18" s="37" t="n">
        <v>247</v>
      </c>
      <c r="E18" s="37" t="n">
        <v>5</v>
      </c>
      <c r="F18" s="37" t="n">
        <v>251</v>
      </c>
      <c r="G18" s="37" t="n">
        <v>159</v>
      </c>
      <c r="H18" s="37" t="n">
        <v>80870</v>
      </c>
      <c r="I18" s="37" t="s">
        <v>28</v>
      </c>
      <c r="J18" s="42" t="n">
        <v>64.400000000000006</v>
      </c>
    </row>
    <row r="19" ht="12.75" customHeight="1">
      <c r="A19" s="12" t="s">
        <v>25</v>
      </c>
      <c r="B19" s="5" t="n">
        <v>1295</v>
      </c>
      <c r="C19" s="5" t="s">
        <v>20</v>
      </c>
      <c r="D19" s="5" t="n">
        <v>351</v>
      </c>
      <c r="E19" s="5" t="n">
        <v>173</v>
      </c>
      <c r="F19" s="5" t="n">
        <v>354</v>
      </c>
      <c r="G19" s="5" t="n">
        <v>269</v>
      </c>
      <c r="H19" s="5" t="n">
        <v>44936</v>
      </c>
      <c r="I19" s="5" t="n">
        <v>42948</v>
      </c>
      <c r="J19" s="40" t="s">
        <v>28</v>
      </c>
    </row>
    <row r="20" ht="12.75" customHeight="1">
      <c r="A20" s="36" t="s">
        <v>52</v>
      </c>
      <c r="B20" s="37" t="n">
        <v>853</v>
      </c>
      <c r="C20" s="37" t="s">
        <v>20</v>
      </c>
      <c r="D20" s="37" t="n">
        <v>127</v>
      </c>
      <c r="E20" s="37" t="n">
        <v>8</v>
      </c>
      <c r="F20" s="37" t="n">
        <v>127</v>
      </c>
      <c r="G20" s="37" t="n">
        <v>61</v>
      </c>
      <c r="H20" s="37" t="n">
        <v>28603</v>
      </c>
      <c r="I20" s="37" t="n">
        <v>28603</v>
      </c>
      <c r="J20" s="42" t="n">
        <v>44.6</v>
      </c>
    </row>
    <row r="21" ht="12.75" customHeight="1">
      <c r="A21" s="36" t="s">
        <v>73</v>
      </c>
      <c r="B21" s="37" t="n">
        <v>112</v>
      </c>
      <c r="C21" s="14" t="s">
        <v>20</v>
      </c>
      <c r="D21" s="37" t="n">
        <v>162</v>
      </c>
      <c r="E21" s="37" t="n">
        <v>162</v>
      </c>
      <c r="F21" s="37" t="n">
        <v>162</v>
      </c>
      <c r="G21" s="37" t="n">
        <v>162</v>
      </c>
      <c r="H21" s="37" t="n">
        <v>9358</v>
      </c>
      <c r="I21" s="37" t="n">
        <v>9358</v>
      </c>
      <c r="J21" s="40" t="n">
        <v>51.4</v>
      </c>
    </row>
    <row r="22" ht="12.75" customHeight="1">
      <c r="A22" s="36" t="s">
        <v>29</v>
      </c>
      <c r="B22" s="37" t="n">
        <v>330</v>
      </c>
      <c r="C22" s="14" t="s">
        <v>20</v>
      </c>
      <c r="D22" s="37" t="n">
        <v>62</v>
      </c>
      <c r="E22" s="37" t="n">
        <v>3</v>
      </c>
      <c r="F22" s="37" t="n">
        <v>65</v>
      </c>
      <c r="G22" s="37" t="n">
        <v>46</v>
      </c>
      <c r="H22" s="37" t="n">
        <v>6975</v>
      </c>
      <c r="I22" s="37" t="n">
        <v>4987</v>
      </c>
      <c r="J22" s="40" t="n">
        <v>69.7</v>
      </c>
    </row>
    <row r="23" ht="12.75" customHeight="1">
      <c r="A23" s="12" t="s">
        <v>30</v>
      </c>
      <c r="B23" s="5" t="n">
        <v>697</v>
      </c>
      <c r="C23" s="39" t="s">
        <v>20</v>
      </c>
      <c r="D23" s="5" t="n">
        <v>196</v>
      </c>
      <c r="E23" s="5" t="n">
        <v>8</v>
      </c>
      <c r="F23" s="5" t="n">
        <v>256</v>
      </c>
      <c r="G23" s="5" t="n">
        <v>256</v>
      </c>
      <c r="H23" s="5" t="n">
        <v>62477</v>
      </c>
      <c r="I23" s="5" t="n">
        <v>62477</v>
      </c>
      <c r="J23" s="40" t="s">
        <v>28</v>
      </c>
    </row>
    <row r="24" ht="12.75" customHeight="1">
      <c r="A24" s="36" t="s">
        <v>47</v>
      </c>
      <c r="B24" s="37" t="n">
        <v>511</v>
      </c>
      <c r="C24" s="14" t="s">
        <v>20</v>
      </c>
      <c r="D24" s="37" t="n">
        <v>95</v>
      </c>
      <c r="E24" s="37" t="n">
        <v>5</v>
      </c>
      <c r="F24" s="37" t="n">
        <v>125</v>
      </c>
      <c r="G24" s="37" t="n">
        <v>125</v>
      </c>
      <c r="H24" s="37" t="n">
        <v>44377</v>
      </c>
      <c r="I24" s="37" t="n">
        <v>44377</v>
      </c>
      <c r="J24" s="42" t="n">
        <v>69.5</v>
      </c>
    </row>
    <row r="25" ht="12.75" customHeight="1">
      <c r="A25" s="36" t="s">
        <v>48</v>
      </c>
      <c r="B25" s="37" t="n">
        <v>186</v>
      </c>
      <c r="C25" s="14" t="s">
        <v>20</v>
      </c>
      <c r="D25" s="37" t="n">
        <v>101</v>
      </c>
      <c r="E25" s="37" t="n">
        <v>3</v>
      </c>
      <c r="F25" s="37" t="n">
        <v>131</v>
      </c>
      <c r="G25" s="37" t="n">
        <v>131</v>
      </c>
      <c r="H25" s="37" t="n">
        <v>18100</v>
      </c>
      <c r="I25" s="37" t="n">
        <v>18100</v>
      </c>
      <c r="J25" s="42" t="n">
        <v>74.3</v>
      </c>
    </row>
    <row r="26" ht="12.75" customHeight="1">
      <c r="A26" s="12" t="s">
        <v>74</v>
      </c>
      <c r="B26" s="5" t="n">
        <v>3161</v>
      </c>
      <c r="C26" s="5" t="n">
        <v>106</v>
      </c>
      <c r="D26" s="5" t="n">
        <v>477</v>
      </c>
      <c r="E26" s="5" t="n">
        <v>7</v>
      </c>
      <c r="F26" s="5" t="n">
        <v>501</v>
      </c>
      <c r="G26" s="5" t="n">
        <v>426</v>
      </c>
      <c r="H26" s="5" t="n">
        <v>433247</v>
      </c>
      <c r="I26" s="5" t="n">
        <v>394578</v>
      </c>
      <c r="J26" s="40" t="s">
        <v>28</v>
      </c>
    </row>
    <row r="27" ht="12.75" customHeight="1">
      <c r="A27" s="36" t="s">
        <v>34</v>
      </c>
      <c r="B27" s="37" t="n">
        <v>1245</v>
      </c>
      <c r="C27" s="37" t="n">
        <v>26</v>
      </c>
      <c r="D27" s="37" t="n">
        <v>208</v>
      </c>
      <c r="E27" s="14" t="n">
        <v>1</v>
      </c>
      <c r="F27" s="37" t="n">
        <v>211</v>
      </c>
      <c r="G27" s="37" t="n">
        <v>211</v>
      </c>
      <c r="H27" s="37" t="n">
        <v>217820</v>
      </c>
      <c r="I27" s="37" t="n">
        <v>217820</v>
      </c>
      <c r="J27" s="42" t="s">
        <v>28</v>
      </c>
    </row>
    <row r="28" ht="12.75" customHeight="1">
      <c r="A28" s="36" t="s">
        <v>35</v>
      </c>
      <c r="B28" s="37" t="n">
        <v>916</v>
      </c>
      <c r="C28" s="37" t="n">
        <v>50</v>
      </c>
      <c r="D28" s="37" t="n">
        <v>59</v>
      </c>
      <c r="E28" s="37" t="n">
        <v>5</v>
      </c>
      <c r="F28" s="37" t="n">
        <v>75</v>
      </c>
      <c r="G28" s="37" t="s">
        <v>20</v>
      </c>
      <c r="H28" s="37" t="n">
        <v>38669</v>
      </c>
      <c r="I28" s="37" t="s">
        <v>20</v>
      </c>
      <c r="J28" s="42" t="s">
        <v>28</v>
      </c>
    </row>
    <row r="29" ht="12.75" customHeight="1">
      <c r="A29" s="10" t="s">
        <v>36</v>
      </c>
      <c r="B29" s="37" t="n">
        <v>1000</v>
      </c>
      <c r="C29" s="37" t="n">
        <v>30</v>
      </c>
      <c r="D29" s="37" t="n">
        <v>210</v>
      </c>
      <c r="E29" s="37" t="n">
        <v>1</v>
      </c>
      <c r="F29" s="37" t="n">
        <v>215</v>
      </c>
      <c r="G29" s="37" t="n">
        <v>215</v>
      </c>
      <c r="H29" s="37" t="n">
        <v>176758</v>
      </c>
      <c r="I29" s="37" t="n">
        <v>176758</v>
      </c>
      <c r="J29" s="42" t="s">
        <v>28</v>
      </c>
    </row>
    <row r="30" ht="12.75" customHeight="1">
      <c r="A30" s="32" t="s">
        <v>37</v>
      </c>
      <c r="B30" s="32"/>
      <c r="C30" s="32"/>
      <c r="D30" s="32"/>
      <c r="E30" s="32"/>
      <c r="F30" s="32"/>
      <c r="G30" s="32"/>
      <c r="H30" s="32"/>
      <c r="I30" s="32"/>
      <c r="J30" s="32"/>
    </row>
    <row r="31" ht="47.15" customHeight="1">
      <c r="A31" s="33" t="s">
        <v>75</v>
      </c>
      <c r="B31" s="33"/>
      <c r="C31" s="33"/>
      <c r="D31" s="33"/>
      <c r="E31" s="33"/>
      <c r="F31" s="33"/>
      <c r="G31" s="33"/>
      <c r="H31" s="33"/>
      <c r="I31" s="33"/>
      <c r="J31" s="33"/>
    </row>
    <row r="32" ht="12.75" customHeight="1">
      <c r="A32" s="19" t="s">
        <v>1</v>
      </c>
      <c r="B32" s="19"/>
      <c r="C32" s="19"/>
      <c r="D32" s="19"/>
      <c r="E32" s="19"/>
      <c r="F32" s="19"/>
      <c r="G32" s="19"/>
      <c r="H32" s="19"/>
      <c r="I32" s="19"/>
      <c r="J32" s="19"/>
    </row>
  </sheetData>
  <mergeCells count="16">
    <mergeCell ref="A32:J32"/>
    <mergeCell ref="A2:H2"/>
    <mergeCell ref="I2:J2"/>
    <mergeCell ref="A3:A5"/>
    <mergeCell ref="B3:C3"/>
    <mergeCell ref="D3:D5"/>
    <mergeCell ref="E3:E5"/>
    <mergeCell ref="F3:F5"/>
    <mergeCell ref="H3:H5"/>
    <mergeCell ref="J3:J4"/>
    <mergeCell ref="B4:B5"/>
    <mergeCell ref="C4:C5"/>
    <mergeCell ref="G4:G5"/>
    <mergeCell ref="I4:I5"/>
    <mergeCell ref="A30:J30"/>
    <mergeCell ref="A31:J31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8.81640625" hidden="0" customWidth="1"/>
    <col min="2" max="2" width="7.81640625" hidden="0" customWidth="1"/>
    <col min="3" max="3" width="11" hidden="0" customWidth="1"/>
    <col min="4" max="4" width="5.81640625" hidden="0" customWidth="1"/>
    <col min="5" max="5" width="6.1796875" hidden="0" customWidth="1"/>
    <col min="6" max="6" width="6.453125" hidden="0" customWidth="1"/>
    <col min="7" max="7" width="11" hidden="0" customWidth="1"/>
    <col min="8" max="8" width="9.81640625" hidden="0" customWidth="1"/>
    <col min="9" max="9" width="12.453125" hidden="0" customWidth="1"/>
    <col min="10" max="10" width="7" hidden="0" customWidth="1"/>
    <col min="11" max="11" width="5.1796875" hidden="0" customWidth="1"/>
    <col min="12" max="12" width="5.1796875" hidden="0" customWidth="1"/>
  </cols>
  <sheetData>
    <row r="1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</row>
    <row r="2" ht="12" customHeight="1">
      <c r="A2" s="20" t="s">
        <v>80</v>
      </c>
      <c r="B2" s="20"/>
      <c r="C2" s="20"/>
      <c r="D2" s="20"/>
      <c r="E2" s="20"/>
      <c r="F2" s="20"/>
      <c r="G2" s="20"/>
      <c r="H2" s="20"/>
      <c r="I2" s="21" t="s">
        <v>67</v>
      </c>
      <c r="J2" s="46"/>
    </row>
    <row r="3" ht="12.75" customHeight="1">
      <c r="A3" s="47" t="s">
        <v>2</v>
      </c>
      <c r="B3" s="48" t="s">
        <v>3</v>
      </c>
      <c r="C3" s="48"/>
      <c r="D3" s="49" t="s">
        <v>4</v>
      </c>
      <c r="E3" s="49" t="s">
        <v>81</v>
      </c>
      <c r="F3" s="49" t="s">
        <v>82</v>
      </c>
      <c r="G3" s="50" t="s">
        <v>6</v>
      </c>
      <c r="H3" s="49" t="s">
        <v>7</v>
      </c>
      <c r="I3" s="50" t="s">
        <v>6</v>
      </c>
      <c r="J3" s="51" t="s">
        <v>83</v>
      </c>
    </row>
    <row r="4" ht="48" customHeight="1">
      <c r="A4" s="52"/>
      <c r="B4" s="49" t="s">
        <v>8</v>
      </c>
      <c r="C4" s="49" t="s">
        <v>9</v>
      </c>
      <c r="D4" s="53"/>
      <c r="E4" s="53"/>
      <c r="F4" s="53"/>
      <c r="G4" s="49" t="s">
        <v>84</v>
      </c>
      <c r="H4" s="53"/>
      <c r="I4" s="49" t="s">
        <v>84</v>
      </c>
      <c r="J4" s="54"/>
    </row>
    <row r="5" ht="33" customHeight="1">
      <c r="A5" s="55"/>
      <c r="B5" s="56"/>
      <c r="C5" s="56"/>
      <c r="D5" s="56"/>
      <c r="E5" s="56"/>
      <c r="F5" s="56"/>
      <c r="G5" s="56"/>
      <c r="H5" s="56"/>
      <c r="I5" s="56"/>
      <c r="J5" s="57" t="s">
        <v>44</v>
      </c>
    </row>
    <row r="6">
      <c r="A6" s="12" t="s">
        <v>12</v>
      </c>
      <c r="B6" s="5" t="n">
        <v>1949</v>
      </c>
      <c r="C6" s="5" t="n">
        <v>867</v>
      </c>
      <c r="D6" s="41" t="s">
        <v>28</v>
      </c>
      <c r="E6" s="5" t="n">
        <v>9</v>
      </c>
      <c r="F6" s="5" t="n">
        <v>356</v>
      </c>
      <c r="G6" s="41" t="s">
        <v>28</v>
      </c>
      <c r="H6" s="5" t="n">
        <v>569215</v>
      </c>
      <c r="I6" s="41" t="s">
        <v>28</v>
      </c>
      <c r="J6" s="41" t="s">
        <v>28</v>
      </c>
      <c r="K6" s="5"/>
      <c r="L6" s="5"/>
    </row>
    <row r="7">
      <c r="A7" s="36" t="s">
        <v>13</v>
      </c>
      <c r="B7" s="37" t="n">
        <v>1709</v>
      </c>
      <c r="C7" s="37" t="n">
        <v>567</v>
      </c>
      <c r="D7" s="42" t="s">
        <v>28</v>
      </c>
      <c r="E7" s="37" t="n">
        <v>9</v>
      </c>
      <c r="F7" s="37" t="n">
        <v>301</v>
      </c>
      <c r="G7" s="42" t="s">
        <v>28</v>
      </c>
      <c r="H7" s="37" t="n">
        <v>558789</v>
      </c>
      <c r="I7" s="42" t="s">
        <v>28</v>
      </c>
      <c r="J7" s="42" t="n">
        <v>97.96</v>
      </c>
      <c r="K7" s="45"/>
      <c r="L7" s="45"/>
    </row>
    <row r="8">
      <c r="A8" s="4" t="s">
        <v>46</v>
      </c>
      <c r="B8" s="37" t="n">
        <v>240</v>
      </c>
      <c r="C8" s="37" t="n">
        <v>300</v>
      </c>
      <c r="D8" s="42" t="s">
        <v>28</v>
      </c>
      <c r="E8" s="42" t="s">
        <v>28</v>
      </c>
      <c r="F8" s="37" t="n">
        <v>55</v>
      </c>
      <c r="G8" s="42" t="s">
        <v>28</v>
      </c>
      <c r="H8" s="37" t="n">
        <v>10426</v>
      </c>
      <c r="I8" s="42" t="s">
        <v>28</v>
      </c>
      <c r="J8" s="42" t="n">
        <v>90.9</v>
      </c>
      <c r="K8" s="37"/>
      <c r="L8" s="37"/>
    </row>
    <row r="9">
      <c r="A9" s="12" t="s">
        <v>15</v>
      </c>
      <c r="B9" s="5" t="n">
        <v>1261</v>
      </c>
      <c r="C9" s="5" t="n">
        <v>72</v>
      </c>
      <c r="D9" s="41" t="s">
        <v>28</v>
      </c>
      <c r="E9" s="5" t="n">
        <v>8</v>
      </c>
      <c r="F9" s="5" t="n">
        <v>328</v>
      </c>
      <c r="G9" s="41" t="s">
        <v>28</v>
      </c>
      <c r="H9" s="5" t="n">
        <v>302694</v>
      </c>
      <c r="I9" s="41" t="s">
        <v>28</v>
      </c>
      <c r="J9" s="41" t="n">
        <v>78.040000000000006</v>
      </c>
      <c r="K9" s="5"/>
      <c r="L9" s="35"/>
    </row>
    <row r="10" ht="13.5" customHeight="1">
      <c r="A10" s="12" t="s">
        <v>16</v>
      </c>
      <c r="B10" s="5" t="n">
        <v>1934</v>
      </c>
      <c r="C10" s="58" t="s">
        <v>20</v>
      </c>
      <c r="D10" s="41" t="s">
        <v>28</v>
      </c>
      <c r="E10" s="5" t="n">
        <v>27</v>
      </c>
      <c r="F10" s="5" t="n">
        <v>865</v>
      </c>
      <c r="G10" s="41" t="s">
        <v>28</v>
      </c>
      <c r="H10" s="5" t="n">
        <v>330596</v>
      </c>
      <c r="I10" s="41" t="s">
        <v>28</v>
      </c>
      <c r="J10" s="41" t="s">
        <v>28</v>
      </c>
      <c r="L10" s="5"/>
    </row>
    <row r="11" ht="13.5" customHeight="1">
      <c r="A11" s="36" t="s">
        <v>17</v>
      </c>
      <c r="B11" s="37" t="n">
        <v>1140</v>
      </c>
      <c r="C11" s="59" t="s">
        <v>20</v>
      </c>
      <c r="D11" s="42" t="s">
        <v>28</v>
      </c>
      <c r="E11" s="37" t="n">
        <v>8</v>
      </c>
      <c r="F11" s="37" t="n">
        <v>279</v>
      </c>
      <c r="G11" s="42" t="s">
        <v>28</v>
      </c>
      <c r="H11" s="37" t="n">
        <v>203060</v>
      </c>
      <c r="I11" s="42" t="s">
        <v>28</v>
      </c>
      <c r="J11" s="42" t="n">
        <v>60.4</v>
      </c>
      <c r="L11" s="45"/>
    </row>
    <row r="12" ht="13.5" customHeight="1">
      <c r="A12" s="36" t="s">
        <v>18</v>
      </c>
      <c r="B12" s="37" t="n">
        <v>485</v>
      </c>
      <c r="C12" s="59" t="s">
        <v>20</v>
      </c>
      <c r="D12" s="42" t="s">
        <v>28</v>
      </c>
      <c r="E12" s="37" t="n">
        <v>8</v>
      </c>
      <c r="F12" s="37" t="n">
        <v>296</v>
      </c>
      <c r="G12" s="42" t="s">
        <v>28</v>
      </c>
      <c r="H12" s="37" t="n">
        <v>104180</v>
      </c>
      <c r="I12" s="42" t="s">
        <v>28</v>
      </c>
      <c r="J12" s="42" t="n">
        <v>70.2</v>
      </c>
      <c r="L12" s="45"/>
    </row>
    <row r="13">
      <c r="A13" s="36" t="s">
        <v>72</v>
      </c>
      <c r="B13" s="37" t="n">
        <v>60</v>
      </c>
      <c r="C13" s="59" t="s">
        <v>20</v>
      </c>
      <c r="D13" s="42" t="s">
        <v>28</v>
      </c>
      <c r="E13" s="37" t="n">
        <v>6</v>
      </c>
      <c r="F13" s="37" t="n">
        <v>209</v>
      </c>
      <c r="G13" s="42" t="s">
        <v>28</v>
      </c>
      <c r="H13" s="37" t="n">
        <v>9135</v>
      </c>
      <c r="I13" s="42" t="s">
        <v>28</v>
      </c>
      <c r="J13" s="42" t="n">
        <v>89.2</v>
      </c>
      <c r="L13" s="45"/>
    </row>
    <row r="14">
      <c r="A14" s="36" t="s">
        <v>21</v>
      </c>
      <c r="B14" s="37" t="n">
        <v>249</v>
      </c>
      <c r="C14" s="59" t="s">
        <v>20</v>
      </c>
      <c r="D14" s="42" t="s">
        <v>28</v>
      </c>
      <c r="E14" s="37" t="n">
        <v>5</v>
      </c>
      <c r="F14" s="37" t="n">
        <v>81</v>
      </c>
      <c r="G14" s="42" t="s">
        <v>28</v>
      </c>
      <c r="H14" s="37" t="n">
        <v>14221</v>
      </c>
      <c r="I14" s="42" t="s">
        <v>28</v>
      </c>
      <c r="J14" s="42" t="n">
        <v>74.7</v>
      </c>
      <c r="L14" s="45"/>
    </row>
    <row r="15">
      <c r="A15" s="12" t="s">
        <v>22</v>
      </c>
      <c r="B15" s="5" t="n">
        <v>958</v>
      </c>
      <c r="C15" s="5" t="n">
        <v>10</v>
      </c>
      <c r="D15" s="60" t="n">
        <v>513</v>
      </c>
      <c r="E15" s="5" t="n">
        <v>13</v>
      </c>
      <c r="F15" s="5" t="n">
        <v>526</v>
      </c>
      <c r="G15" s="5" t="n">
        <v>124</v>
      </c>
      <c r="H15" s="5" t="n">
        <v>196950</v>
      </c>
      <c r="I15" s="5" t="n">
        <v>45236</v>
      </c>
      <c r="J15" s="41" t="s">
        <v>28</v>
      </c>
      <c r="L15" s="35"/>
    </row>
    <row r="16">
      <c r="A16" s="4" t="s">
        <v>23</v>
      </c>
      <c r="B16" s="37" t="n">
        <v>564</v>
      </c>
      <c r="C16" s="37" t="n">
        <v>10</v>
      </c>
      <c r="D16" s="37" t="n">
        <v>257</v>
      </c>
      <c r="E16" s="37" t="n">
        <v>8</v>
      </c>
      <c r="F16" s="37" t="n">
        <v>265</v>
      </c>
      <c r="G16" s="37" t="n">
        <v>21</v>
      </c>
      <c r="H16" s="37" t="n">
        <v>108521</v>
      </c>
      <c r="I16" s="37" t="n">
        <v>9749</v>
      </c>
      <c r="J16" s="41" t="n">
        <v>75.5</v>
      </c>
      <c r="L16" s="45"/>
    </row>
    <row r="17">
      <c r="A17" s="36" t="s">
        <v>24</v>
      </c>
      <c r="B17" s="37" t="n">
        <v>394</v>
      </c>
      <c r="C17" s="59" t="s">
        <v>20</v>
      </c>
      <c r="D17" s="37" t="n">
        <v>256</v>
      </c>
      <c r="E17" s="37" t="n">
        <v>5</v>
      </c>
      <c r="F17" s="37" t="n">
        <v>261</v>
      </c>
      <c r="G17" s="37" t="n">
        <v>103</v>
      </c>
      <c r="H17" s="37" t="n">
        <v>88429</v>
      </c>
      <c r="I17" s="37" t="n">
        <v>35487</v>
      </c>
      <c r="J17" s="42" t="n">
        <v>87.6</v>
      </c>
      <c r="L17" s="45"/>
    </row>
    <row r="18">
      <c r="A18" s="12" t="s">
        <v>25</v>
      </c>
      <c r="B18" s="5" t="n">
        <v>1295</v>
      </c>
      <c r="C18" s="59" t="s">
        <v>20</v>
      </c>
      <c r="D18" s="5" t="n">
        <v>367</v>
      </c>
      <c r="E18" s="5" t="n">
        <v>158</v>
      </c>
      <c r="F18" s="5" t="n">
        <v>400</v>
      </c>
      <c r="G18" s="5" t="n">
        <v>333</v>
      </c>
      <c r="H18" s="5" t="n">
        <v>79153</v>
      </c>
      <c r="I18" s="5" t="n">
        <v>50954</v>
      </c>
      <c r="J18" s="41" t="s">
        <v>28</v>
      </c>
      <c r="L18" s="61"/>
    </row>
    <row r="19">
      <c r="A19" s="36" t="s">
        <v>52</v>
      </c>
      <c r="B19" s="37" t="n">
        <v>853</v>
      </c>
      <c r="C19" s="59" t="s">
        <v>20</v>
      </c>
      <c r="D19" s="37" t="n">
        <v>142</v>
      </c>
      <c r="E19" s="37" t="n">
        <v>8</v>
      </c>
      <c r="F19" s="37" t="n">
        <v>142</v>
      </c>
      <c r="G19" s="37" t="n">
        <v>75</v>
      </c>
      <c r="H19" s="37" t="n">
        <v>58752</v>
      </c>
      <c r="I19" s="37" t="n">
        <v>30553</v>
      </c>
      <c r="J19" s="42" t="n">
        <v>67.7</v>
      </c>
      <c r="L19" s="37"/>
    </row>
    <row r="20">
      <c r="A20" s="36" t="s">
        <v>73</v>
      </c>
      <c r="B20" s="37" t="n">
        <v>112</v>
      </c>
      <c r="C20" s="59" t="s">
        <v>20</v>
      </c>
      <c r="D20" s="37" t="n">
        <v>145</v>
      </c>
      <c r="E20" s="37" t="n">
        <v>145</v>
      </c>
      <c r="F20" s="37" t="n">
        <v>178</v>
      </c>
      <c r="G20" s="37" t="n">
        <v>178</v>
      </c>
      <c r="H20" s="37" t="n">
        <v>10590</v>
      </c>
      <c r="I20" s="37" t="n">
        <v>10590</v>
      </c>
      <c r="J20" s="59" t="n">
        <v>54.4</v>
      </c>
      <c r="L20" s="37"/>
    </row>
    <row r="21">
      <c r="A21" s="36" t="s">
        <v>29</v>
      </c>
      <c r="B21" s="37" t="n">
        <v>330</v>
      </c>
      <c r="C21" s="59" t="s">
        <v>20</v>
      </c>
      <c r="D21" s="37" t="n">
        <v>80</v>
      </c>
      <c r="E21" s="37" t="n">
        <v>5</v>
      </c>
      <c r="F21" s="37" t="n">
        <v>80</v>
      </c>
      <c r="G21" s="37" t="n">
        <v>80</v>
      </c>
      <c r="H21" s="37" t="n">
        <v>9811</v>
      </c>
      <c r="I21" s="37" t="n">
        <v>9811</v>
      </c>
      <c r="J21" s="42" t="n">
        <v>38.9</v>
      </c>
      <c r="L21" s="37"/>
    </row>
    <row r="22" ht="13.5" customHeight="1">
      <c r="A22" s="12" t="s">
        <v>30</v>
      </c>
      <c r="B22" s="5" t="n">
        <v>733</v>
      </c>
      <c r="C22" s="59" t="s">
        <v>20</v>
      </c>
      <c r="D22" s="5" t="n">
        <v>219</v>
      </c>
      <c r="E22" s="5" t="n">
        <v>8</v>
      </c>
      <c r="F22" s="5" t="n">
        <v>260</v>
      </c>
      <c r="G22" s="5" t="n">
        <v>260</v>
      </c>
      <c r="H22" s="5" t="n">
        <v>90724</v>
      </c>
      <c r="I22" s="5" t="n">
        <v>90724</v>
      </c>
      <c r="J22" s="41" t="s">
        <v>28</v>
      </c>
      <c r="L22" s="5"/>
    </row>
    <row r="23">
      <c r="A23" s="36" t="s">
        <v>47</v>
      </c>
      <c r="B23" s="37" t="n">
        <v>511</v>
      </c>
      <c r="C23" s="59" t="s">
        <v>20</v>
      </c>
      <c r="D23" s="37" t="n">
        <v>103</v>
      </c>
      <c r="E23" s="37" t="n">
        <v>5</v>
      </c>
      <c r="F23" s="37" t="n">
        <v>128</v>
      </c>
      <c r="G23" s="37" t="n">
        <v>128</v>
      </c>
      <c r="H23" s="37" t="n">
        <v>62536</v>
      </c>
      <c r="I23" s="37" t="n">
        <v>62536</v>
      </c>
      <c r="J23" s="42" t="n">
        <v>95.6</v>
      </c>
      <c r="L23" s="37"/>
    </row>
    <row r="24">
      <c r="A24" s="36" t="s">
        <v>48</v>
      </c>
      <c r="B24" s="37" t="n">
        <v>222</v>
      </c>
      <c r="C24" s="59" t="s">
        <v>20</v>
      </c>
      <c r="D24" s="37" t="n">
        <v>116</v>
      </c>
      <c r="E24" s="37" t="n">
        <v>3</v>
      </c>
      <c r="F24" s="37" t="n">
        <v>132</v>
      </c>
      <c r="G24" s="37" t="n">
        <v>132</v>
      </c>
      <c r="H24" s="37" t="n">
        <v>28188</v>
      </c>
      <c r="I24" s="37" t="n">
        <v>28188</v>
      </c>
      <c r="J24" s="42" t="n">
        <v>96.1</v>
      </c>
      <c r="L24" s="37"/>
    </row>
    <row r="25">
      <c r="A25" s="12" t="s">
        <v>74</v>
      </c>
      <c r="B25" s="5" t="n">
        <v>3081</v>
      </c>
      <c r="C25" s="5" t="n">
        <v>52</v>
      </c>
      <c r="D25" s="5" t="n">
        <v>534</v>
      </c>
      <c r="E25" s="5" t="n">
        <v>10</v>
      </c>
      <c r="F25" s="5" t="n">
        <v>547</v>
      </c>
      <c r="G25" s="5" t="n">
        <v>456</v>
      </c>
      <c r="H25" s="5" t="n">
        <v>520668</v>
      </c>
      <c r="I25" s="5" t="n">
        <v>473437</v>
      </c>
      <c r="J25" s="41" t="s">
        <v>28</v>
      </c>
      <c r="L25" s="5"/>
    </row>
    <row r="26">
      <c r="A26" s="36" t="s">
        <v>34</v>
      </c>
      <c r="B26" s="37" t="n">
        <v>1245</v>
      </c>
      <c r="C26" s="37" t="n">
        <v>26</v>
      </c>
      <c r="D26" s="37" t="n">
        <v>235</v>
      </c>
      <c r="E26" s="37" t="s">
        <v>28</v>
      </c>
      <c r="F26" s="37" t="n">
        <v>236</v>
      </c>
      <c r="G26" s="62" t="n">
        <v>236</v>
      </c>
      <c r="H26" s="37" t="n">
        <v>251360</v>
      </c>
      <c r="I26" s="37" t="n">
        <v>251360</v>
      </c>
      <c r="J26" s="41" t="n">
        <v>83.4</v>
      </c>
      <c r="L26" s="37"/>
    </row>
    <row r="27">
      <c r="A27" s="36" t="s">
        <v>35</v>
      </c>
      <c r="B27" s="37" t="n">
        <v>794</v>
      </c>
      <c r="C27" s="59" t="s">
        <v>20</v>
      </c>
      <c r="D27" s="37" t="n">
        <v>80</v>
      </c>
      <c r="E27" s="37" t="n">
        <v>9</v>
      </c>
      <c r="F27" s="37" t="n">
        <v>91</v>
      </c>
      <c r="G27" s="59" t="s">
        <v>20</v>
      </c>
      <c r="H27" s="37" t="n">
        <v>47231</v>
      </c>
      <c r="I27" s="59" t="s">
        <v>20</v>
      </c>
      <c r="J27" s="41" t="n">
        <v>82.9</v>
      </c>
      <c r="L27" s="37"/>
    </row>
    <row r="28">
      <c r="A28" s="10" t="s">
        <v>36</v>
      </c>
      <c r="B28" s="37" t="n">
        <v>1042</v>
      </c>
      <c r="C28" s="37" t="n">
        <v>26</v>
      </c>
      <c r="D28" s="37" t="n">
        <v>219</v>
      </c>
      <c r="E28" s="62" t="n">
        <v>1</v>
      </c>
      <c r="F28" s="37" t="n">
        <v>220</v>
      </c>
      <c r="G28" s="37" t="n">
        <v>220</v>
      </c>
      <c r="H28" s="37" t="n">
        <v>222077</v>
      </c>
      <c r="I28" s="37" t="n">
        <v>222077</v>
      </c>
      <c r="J28" s="41" t="n">
        <v>96.4</v>
      </c>
      <c r="L28" s="37"/>
    </row>
    <row r="29">
      <c r="A29" s="32" t="s">
        <v>37</v>
      </c>
      <c r="B29" s="32"/>
      <c r="C29" s="32"/>
      <c r="D29" s="32"/>
      <c r="E29" s="32"/>
      <c r="F29" s="32"/>
      <c r="G29" s="32"/>
      <c r="H29" s="32"/>
      <c r="I29" s="32"/>
      <c r="J29" s="32"/>
    </row>
    <row r="30" ht="52.75" customHeight="1">
      <c r="A30" s="63" t="s">
        <v>85</v>
      </c>
      <c r="B30" s="63"/>
      <c r="C30" s="63"/>
      <c r="D30" s="63"/>
      <c r="E30" s="63"/>
      <c r="F30" s="63"/>
      <c r="G30" s="63"/>
      <c r="H30" s="63"/>
      <c r="I30" s="63"/>
      <c r="J30" s="63"/>
    </row>
    <row r="31">
      <c r="A31" s="64" t="s">
        <v>1</v>
      </c>
      <c r="B31" s="64"/>
      <c r="C31" s="64"/>
      <c r="D31" s="64"/>
      <c r="E31" s="64"/>
      <c r="F31" s="64"/>
      <c r="G31" s="64"/>
      <c r="H31" s="64"/>
      <c r="I31" s="64"/>
      <c r="J31" s="64"/>
    </row>
    <row r="34">
      <c r="B34" s="65"/>
      <c r="C34" s="65"/>
      <c r="D34" s="65"/>
      <c r="E34" s="65"/>
      <c r="F34" s="65"/>
      <c r="G34" s="65"/>
      <c r="H34" s="65"/>
    </row>
    <row r="35">
      <c r="B35" s="65"/>
      <c r="C35" s="65"/>
      <c r="D35" s="65"/>
      <c r="E35" s="65"/>
      <c r="F35" s="65"/>
      <c r="G35" s="65"/>
      <c r="H35" s="65"/>
      <c r="I35" s="65"/>
      <c r="J35" s="65"/>
    </row>
    <row r="36">
      <c r="C36" s="65"/>
    </row>
  </sheetData>
  <mergeCells count="16">
    <mergeCell ref="C4:C5"/>
    <mergeCell ref="G4:G5"/>
    <mergeCell ref="I4:I5"/>
    <mergeCell ref="A29:J29"/>
    <mergeCell ref="A30:J30"/>
    <mergeCell ref="A31:J31"/>
    <mergeCell ref="A2:H2"/>
    <mergeCell ref="I2:J2"/>
    <mergeCell ref="A3:A5"/>
    <mergeCell ref="B3:C3"/>
    <mergeCell ref="D3:D5"/>
    <mergeCell ref="E3:E5"/>
    <mergeCell ref="F3:F5"/>
    <mergeCell ref="H3:H5"/>
    <mergeCell ref="J3:J4"/>
    <mergeCell ref="B4:B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81640625" hidden="0" customWidth="1"/>
    <col min="2" max="2" width="11.7265625" hidden="0" customWidth="1"/>
    <col min="3" max="3" width="11.7265625" hidden="0" customWidth="1"/>
    <col min="4" max="4" width="11.7265625" hidden="0" customWidth="1"/>
    <col min="5" max="5" width="13.1796875" hidden="0" customWidth="1"/>
    <col min="6" max="6" width="13.453125" hidden="0" customWidth="1"/>
    <col min="7" max="7" width="14.54296875" hidden="0" customWidth="1"/>
    <col min="8" max="8" width="11.7265625" hidden="0" customWidth="1"/>
    <col min="9" max="9" width="14.453125" hidden="0" customWidth="1"/>
    <col min="10" max="10" width="12.453125" hidden="0" customWidth="1"/>
  </cols>
  <sheetData>
    <row r="1" ht="12.75" customHeight="1">
      <c r="A1" s="1" t="s">
        <v>38</v>
      </c>
    </row>
    <row r="2" ht="12.75" customHeight="1">
      <c r="A2" s="20" t="s">
        <v>41</v>
      </c>
      <c r="B2" s="20"/>
      <c r="C2" s="20"/>
      <c r="D2" s="20"/>
      <c r="E2" s="20"/>
      <c r="F2" s="20"/>
      <c r="G2" s="20"/>
      <c r="H2" s="21" t="s">
        <v>1</v>
      </c>
      <c r="I2" s="21"/>
      <c r="J2" s="21"/>
    </row>
    <row r="3" ht="12.75" customHeight="1">
      <c r="A3" s="22" t="s">
        <v>2</v>
      </c>
      <c r="B3" s="26" t="s">
        <v>3</v>
      </c>
      <c r="C3" s="26"/>
      <c r="D3" s="27" t="s">
        <v>4</v>
      </c>
      <c r="E3" s="27" t="s">
        <v>76</v>
      </c>
      <c r="F3" s="27" t="s">
        <v>5</v>
      </c>
      <c r="G3" s="16" t="s">
        <v>39</v>
      </c>
      <c r="H3" s="27" t="s">
        <v>7</v>
      </c>
      <c r="I3" s="16" t="s">
        <v>39</v>
      </c>
      <c r="J3" s="30" t="s">
        <v>77</v>
      </c>
    </row>
    <row r="4" ht="12.75" customHeight="1">
      <c r="A4" s="23"/>
      <c r="B4" s="27" t="s">
        <v>8</v>
      </c>
      <c r="C4" s="27" t="s">
        <v>9</v>
      </c>
      <c r="D4" s="28"/>
      <c r="E4" s="28"/>
      <c r="F4" s="28"/>
      <c r="G4" s="27" t="s">
        <v>10</v>
      </c>
      <c r="H4" s="28"/>
      <c r="I4" s="27" t="s">
        <v>10</v>
      </c>
      <c r="J4" s="31"/>
    </row>
    <row r="5" ht="12.4" customHeight="1">
      <c r="A5" s="25"/>
      <c r="B5" s="29"/>
      <c r="C5" s="29"/>
      <c r="D5" s="29"/>
      <c r="E5" s="29"/>
      <c r="F5" s="29"/>
      <c r="G5" s="29"/>
      <c r="H5" s="29"/>
      <c r="I5" s="29"/>
      <c r="J5" s="18" t="s">
        <v>11</v>
      </c>
    </row>
    <row r="6" ht="12.75" customHeight="1">
      <c r="A6" s="12" t="s">
        <v>12</v>
      </c>
      <c r="B6" s="5" t="n">
        <v>1709</v>
      </c>
      <c r="C6" s="38" t="n">
        <v>567</v>
      </c>
      <c r="D6" s="40" t="s">
        <v>28</v>
      </c>
      <c r="E6" s="38" t="n">
        <v>10</v>
      </c>
      <c r="F6" s="38" t="n">
        <v>339</v>
      </c>
      <c r="G6" s="40" t="s">
        <v>28</v>
      </c>
      <c r="H6" s="5" t="n">
        <v>583915</v>
      </c>
      <c r="I6" s="40" t="s">
        <v>28</v>
      </c>
      <c r="J6" s="40" t="n">
        <v>98.3</v>
      </c>
    </row>
    <row r="7" ht="12.75" customHeight="1">
      <c r="A7" s="36" t="s">
        <v>13</v>
      </c>
      <c r="B7" s="37" t="n">
        <v>1709</v>
      </c>
      <c r="C7" s="8" t="n">
        <v>567</v>
      </c>
      <c r="D7" s="43" t="s">
        <v>28</v>
      </c>
      <c r="E7" s="8" t="n">
        <v>10</v>
      </c>
      <c r="F7" s="8" t="n">
        <v>290</v>
      </c>
      <c r="G7" s="43" t="s">
        <v>28</v>
      </c>
      <c r="H7" s="37" t="n">
        <v>577426</v>
      </c>
      <c r="I7" s="43" t="s">
        <v>28</v>
      </c>
      <c r="J7" s="42" t="n">
        <v>97.8</v>
      </c>
    </row>
    <row r="8" ht="12.75" customHeight="1">
      <c r="A8" s="4" t="s">
        <v>14</v>
      </c>
      <c r="B8" s="8" t="s">
        <v>28</v>
      </c>
      <c r="C8" s="43" t="s">
        <v>28</v>
      </c>
      <c r="D8" s="43" t="s">
        <v>28</v>
      </c>
      <c r="E8" s="43" t="s">
        <v>28</v>
      </c>
      <c r="F8" s="8" t="n">
        <v>49</v>
      </c>
      <c r="G8" s="43" t="s">
        <v>28</v>
      </c>
      <c r="H8" s="37" t="n">
        <v>6489</v>
      </c>
      <c r="I8" s="43" t="s">
        <v>28</v>
      </c>
      <c r="J8" s="42" t="n">
        <v>98.84</v>
      </c>
    </row>
    <row r="9" ht="12.75" customHeight="1">
      <c r="A9" s="12" t="s">
        <v>15</v>
      </c>
      <c r="B9" s="5" t="n">
        <v>1261</v>
      </c>
      <c r="C9" s="38" t="n">
        <v>72</v>
      </c>
      <c r="D9" s="40" t="s">
        <v>28</v>
      </c>
      <c r="E9" s="38" t="n">
        <v>9</v>
      </c>
      <c r="F9" s="38" t="n">
        <v>301</v>
      </c>
      <c r="G9" s="40" t="s">
        <v>28</v>
      </c>
      <c r="H9" s="5" t="n">
        <v>303341</v>
      </c>
      <c r="I9" s="40" t="s">
        <v>28</v>
      </c>
      <c r="J9" s="41" t="n">
        <v>81.13</v>
      </c>
    </row>
    <row r="10" ht="12.75" customHeight="1">
      <c r="A10" s="12" t="s">
        <v>16</v>
      </c>
      <c r="B10" s="5" t="n">
        <v>1935</v>
      </c>
      <c r="C10" s="5" t="n">
        <v>117</v>
      </c>
      <c r="D10" s="40" t="s">
        <v>28</v>
      </c>
      <c r="E10" s="38" t="n">
        <v>22</v>
      </c>
      <c r="F10" s="38" t="n">
        <v>880</v>
      </c>
      <c r="G10" s="40" t="s">
        <v>28</v>
      </c>
      <c r="H10" s="5" t="n">
        <v>399986</v>
      </c>
      <c r="I10" s="40" t="s">
        <v>28</v>
      </c>
      <c r="J10" s="40" t="n">
        <v>87</v>
      </c>
    </row>
    <row r="11" ht="12.75" customHeight="1">
      <c r="A11" s="36" t="s">
        <v>17</v>
      </c>
      <c r="B11" s="37" t="n">
        <v>1175</v>
      </c>
      <c r="C11" s="8" t="n">
        <v>85</v>
      </c>
      <c r="D11" s="43" t="s">
        <v>28</v>
      </c>
      <c r="E11" s="8" t="n">
        <v>7</v>
      </c>
      <c r="F11" s="8" t="n">
        <v>280</v>
      </c>
      <c r="G11" s="43" t="s">
        <v>28</v>
      </c>
      <c r="H11" s="37" t="n">
        <v>253639</v>
      </c>
      <c r="I11" s="43" t="s">
        <v>28</v>
      </c>
      <c r="J11" s="42" t="n">
        <v>85.3</v>
      </c>
    </row>
    <row r="12" ht="12.75" customHeight="1">
      <c r="A12" s="36" t="s">
        <v>18</v>
      </c>
      <c r="B12" s="8" t="n">
        <v>500</v>
      </c>
      <c r="C12" s="8" t="n">
        <v>32</v>
      </c>
      <c r="D12" s="43" t="s">
        <v>28</v>
      </c>
      <c r="E12" s="8" t="n">
        <v>9</v>
      </c>
      <c r="F12" s="8" t="n">
        <v>284</v>
      </c>
      <c r="G12" s="43" t="s">
        <v>28</v>
      </c>
      <c r="H12" s="37" t="n">
        <v>117225</v>
      </c>
      <c r="I12" s="43" t="s">
        <v>28</v>
      </c>
      <c r="J12" s="42" t="n">
        <v>85.9</v>
      </c>
    </row>
    <row r="13" ht="12.75" customHeight="1">
      <c r="A13" s="36" t="s">
        <v>19</v>
      </c>
      <c r="B13" s="8" t="n">
        <v>60</v>
      </c>
      <c r="C13" s="14" t="n">
        <v>0</v>
      </c>
      <c r="D13" s="43" t="s">
        <v>28</v>
      </c>
      <c r="E13" s="8" t="n">
        <v>2</v>
      </c>
      <c r="F13" s="8" t="n">
        <v>204</v>
      </c>
      <c r="G13" s="43" t="s">
        <v>28</v>
      </c>
      <c r="H13" s="37" t="n">
        <v>11371</v>
      </c>
      <c r="I13" s="43" t="s">
        <v>28</v>
      </c>
      <c r="J13" s="42" t="n">
        <v>94.5</v>
      </c>
    </row>
    <row r="14" ht="12.75" customHeight="1">
      <c r="A14" s="36" t="s">
        <v>21</v>
      </c>
      <c r="B14" s="8" t="n">
        <v>200</v>
      </c>
      <c r="C14" s="14" t="n">
        <v>0</v>
      </c>
      <c r="D14" s="43" t="s">
        <v>28</v>
      </c>
      <c r="E14" s="8" t="n">
        <v>4</v>
      </c>
      <c r="F14" s="8" t="n">
        <v>112</v>
      </c>
      <c r="G14" s="43" t="s">
        <v>28</v>
      </c>
      <c r="H14" s="37" t="n">
        <v>17751</v>
      </c>
      <c r="I14" s="43" t="s">
        <v>28</v>
      </c>
      <c r="J14" s="42" t="n">
        <v>82.3</v>
      </c>
    </row>
    <row r="15" ht="12.75" customHeight="1">
      <c r="A15" s="12" t="s">
        <v>22</v>
      </c>
      <c r="B15" s="5" t="n">
        <v>1109</v>
      </c>
      <c r="C15" s="38" t="n">
        <v>10</v>
      </c>
      <c r="D15" s="38" t="n">
        <v>584</v>
      </c>
      <c r="E15" s="38" t="n">
        <v>13</v>
      </c>
      <c r="F15" s="38" t="n">
        <v>687</v>
      </c>
      <c r="G15" s="38" t="s">
        <v>28</v>
      </c>
      <c r="H15" s="5" t="n">
        <v>317045</v>
      </c>
      <c r="I15" s="5" t="s">
        <v>28</v>
      </c>
      <c r="J15" s="40" t="s">
        <v>28</v>
      </c>
    </row>
    <row r="16" ht="12.75" customHeight="1">
      <c r="A16" s="4" t="s">
        <v>23</v>
      </c>
      <c r="B16" s="8" t="n">
        <v>610</v>
      </c>
      <c r="C16" s="8" t="n">
        <v>10</v>
      </c>
      <c r="D16" s="8" t="n">
        <v>292</v>
      </c>
      <c r="E16" s="8" t="n">
        <v>7</v>
      </c>
      <c r="F16" s="8" t="n">
        <v>359</v>
      </c>
      <c r="G16" s="8" t="s">
        <v>28</v>
      </c>
      <c r="H16" s="37" t="n">
        <v>164797</v>
      </c>
      <c r="I16" s="37" t="s">
        <v>28</v>
      </c>
      <c r="J16" s="42" t="n">
        <v>82.97</v>
      </c>
    </row>
    <row r="17" ht="12.75" customHeight="1">
      <c r="A17" s="36" t="s">
        <v>24</v>
      </c>
      <c r="B17" s="8" t="n">
        <v>499</v>
      </c>
      <c r="C17" s="14" t="n">
        <v>0</v>
      </c>
      <c r="D17" s="8" t="n">
        <v>292</v>
      </c>
      <c r="E17" s="8" t="n">
        <v>6</v>
      </c>
      <c r="F17" s="8" t="n">
        <v>328</v>
      </c>
      <c r="G17" s="8" t="s">
        <v>28</v>
      </c>
      <c r="H17" s="37" t="n">
        <v>152248</v>
      </c>
      <c r="I17" s="37" t="s">
        <v>28</v>
      </c>
      <c r="J17" s="42" t="n">
        <v>91.74</v>
      </c>
    </row>
    <row r="18" ht="12.75" customHeight="1">
      <c r="A18" s="12" t="s">
        <v>25</v>
      </c>
      <c r="B18" s="5" t="n">
        <v>951</v>
      </c>
      <c r="C18" s="39" t="n">
        <v>10</v>
      </c>
      <c r="D18" s="38" t="n">
        <v>418</v>
      </c>
      <c r="E18" s="38" t="n">
        <v>17</v>
      </c>
      <c r="F18" s="38" t="n">
        <v>508</v>
      </c>
      <c r="G18" s="38" t="n">
        <v>222</v>
      </c>
      <c r="H18" s="5" t="n">
        <v>210591</v>
      </c>
      <c r="I18" s="5" t="n">
        <v>67778</v>
      </c>
      <c r="J18" s="40" t="s">
        <v>28</v>
      </c>
    </row>
    <row r="19" ht="12.75" customHeight="1">
      <c r="A19" s="36" t="s">
        <v>26</v>
      </c>
      <c r="B19" s="8" t="n">
        <v>951</v>
      </c>
      <c r="C19" s="8" t="n">
        <v>10</v>
      </c>
      <c r="D19" s="8" t="n">
        <v>283</v>
      </c>
      <c r="E19" s="8" t="n">
        <v>9</v>
      </c>
      <c r="F19" s="8" t="n">
        <v>283</v>
      </c>
      <c r="G19" s="8" t="n">
        <v>78</v>
      </c>
      <c r="H19" s="37" t="n">
        <v>168101</v>
      </c>
      <c r="I19" s="37" t="n">
        <v>40563</v>
      </c>
      <c r="J19" s="42" t="n">
        <v>62.5</v>
      </c>
    </row>
    <row r="20" ht="12.75" customHeight="1">
      <c r="A20" s="36" t="s">
        <v>27</v>
      </c>
      <c r="B20" s="43" t="s">
        <v>28</v>
      </c>
      <c r="C20" s="14" t="n">
        <v>0</v>
      </c>
      <c r="D20" s="43" t="s">
        <v>28</v>
      </c>
      <c r="E20" s="43" t="n">
        <v>3</v>
      </c>
      <c r="F20" s="8" t="n">
        <v>90</v>
      </c>
      <c r="G20" s="8" t="n">
        <v>63</v>
      </c>
      <c r="H20" s="37" t="n">
        <v>4033</v>
      </c>
      <c r="I20" s="37" t="n">
        <v>3922</v>
      </c>
      <c r="J20" s="43" t="n">
        <v>73.5</v>
      </c>
    </row>
    <row r="21" ht="12.75" customHeight="1">
      <c r="A21" s="36" t="s">
        <v>29</v>
      </c>
      <c r="B21" s="43" t="s">
        <v>28</v>
      </c>
      <c r="C21" s="14" t="n">
        <v>0</v>
      </c>
      <c r="D21" s="8" t="n">
        <v>135</v>
      </c>
      <c r="E21" s="14" t="n">
        <v>5</v>
      </c>
      <c r="F21" s="8" t="n">
        <v>135</v>
      </c>
      <c r="G21" s="8" t="n">
        <v>81</v>
      </c>
      <c r="H21" s="37" t="n">
        <v>38457</v>
      </c>
      <c r="I21" s="37" t="n">
        <v>23293</v>
      </c>
      <c r="J21" s="42" t="n">
        <v>82.8</v>
      </c>
    </row>
    <row r="22" ht="12.75" customHeight="1">
      <c r="A22" s="12" t="s">
        <v>30</v>
      </c>
      <c r="B22" s="38" t="n">
        <v>881</v>
      </c>
      <c r="C22" s="39" t="s">
        <v>20</v>
      </c>
      <c r="D22" s="38" t="n">
        <v>290</v>
      </c>
      <c r="E22" s="38" t="n">
        <v>8</v>
      </c>
      <c r="F22" s="38" t="n">
        <v>383</v>
      </c>
      <c r="G22" s="38" t="n">
        <v>301</v>
      </c>
      <c r="H22" s="5" t="n">
        <v>145653</v>
      </c>
      <c r="I22" s="5" t="n">
        <v>127577</v>
      </c>
      <c r="J22" s="40" t="s">
        <v>28</v>
      </c>
    </row>
    <row r="23" ht="12.75" customHeight="1">
      <c r="A23" s="36" t="s">
        <v>31</v>
      </c>
      <c r="B23" s="8" t="n">
        <v>659</v>
      </c>
      <c r="C23" s="14" t="n">
        <v>0</v>
      </c>
      <c r="D23" s="8" t="n">
        <v>131</v>
      </c>
      <c r="E23" s="8" t="n">
        <v>5</v>
      </c>
      <c r="F23" s="8" t="n">
        <v>166</v>
      </c>
      <c r="G23" s="8" t="n">
        <v>166</v>
      </c>
      <c r="H23" s="37" t="n">
        <v>98704</v>
      </c>
      <c r="I23" s="37" t="n">
        <v>98704</v>
      </c>
      <c r="J23" s="42" t="n">
        <v>88.28</v>
      </c>
    </row>
    <row r="24" ht="12.75" customHeight="1">
      <c r="A24" s="36" t="s">
        <v>32</v>
      </c>
      <c r="B24" s="8" t="n">
        <v>222</v>
      </c>
      <c r="C24" s="14" t="n">
        <v>0</v>
      </c>
      <c r="D24" s="8" t="n">
        <v>159</v>
      </c>
      <c r="E24" s="8" t="n">
        <v>3</v>
      </c>
      <c r="F24" s="8" t="n">
        <v>217</v>
      </c>
      <c r="G24" s="8" t="n">
        <v>135</v>
      </c>
      <c r="H24" s="37" t="n">
        <v>46949</v>
      </c>
      <c r="I24" s="37" t="n">
        <v>28873</v>
      </c>
      <c r="J24" s="42" t="n">
        <v>97.46</v>
      </c>
    </row>
    <row r="25" ht="12.75" customHeight="1">
      <c r="A25" s="12" t="s">
        <v>40</v>
      </c>
      <c r="B25" s="5" t="n">
        <v>3318</v>
      </c>
      <c r="C25" s="38" t="n">
        <v>130</v>
      </c>
      <c r="D25" s="5" t="n">
        <v>612</v>
      </c>
      <c r="E25" s="5" t="n">
        <v>8</v>
      </c>
      <c r="F25" s="5" t="n">
        <v>627</v>
      </c>
      <c r="G25" s="5" t="n">
        <v>518</v>
      </c>
      <c r="H25" s="5" t="n">
        <v>603994</v>
      </c>
      <c r="I25" s="5" t="n">
        <v>528904</v>
      </c>
      <c r="J25" s="40" t="s">
        <v>28</v>
      </c>
    </row>
    <row r="26" ht="12.75" customHeight="1">
      <c r="A26" s="36" t="s">
        <v>34</v>
      </c>
      <c r="B26" s="37" t="n">
        <v>1189</v>
      </c>
      <c r="C26" s="8" t="n">
        <v>40</v>
      </c>
      <c r="D26" s="8" t="n">
        <v>253</v>
      </c>
      <c r="E26" s="8" t="n">
        <v>0</v>
      </c>
      <c r="F26" s="8" t="n">
        <v>261</v>
      </c>
      <c r="G26" s="8" t="n">
        <v>261</v>
      </c>
      <c r="H26" s="37" t="n">
        <v>282182</v>
      </c>
      <c r="I26" s="37" t="n">
        <v>282182</v>
      </c>
      <c r="J26" s="42" t="n">
        <v>87.8</v>
      </c>
    </row>
    <row r="27" ht="12.75" customHeight="1">
      <c r="A27" s="36" t="s">
        <v>35</v>
      </c>
      <c r="B27" s="37" t="n">
        <v>1129</v>
      </c>
      <c r="C27" s="8" t="n">
        <v>50</v>
      </c>
      <c r="D27" s="8" t="n">
        <v>106</v>
      </c>
      <c r="E27" s="8" t="n">
        <v>7</v>
      </c>
      <c r="F27" s="8" t="n">
        <v>109</v>
      </c>
      <c r="G27" s="8" t="s">
        <v>28</v>
      </c>
      <c r="H27" s="37" t="n">
        <v>75090</v>
      </c>
      <c r="I27" s="37" t="s">
        <v>28</v>
      </c>
      <c r="J27" s="42" t="n">
        <v>87.1</v>
      </c>
    </row>
    <row r="28" ht="12.75" customHeight="1">
      <c r="A28" s="10" t="s">
        <v>36</v>
      </c>
      <c r="B28" s="11" t="n">
        <v>1000</v>
      </c>
      <c r="C28" s="11" t="n">
        <v>40</v>
      </c>
      <c r="D28" s="11" t="n">
        <v>253</v>
      </c>
      <c r="E28" s="11" t="n">
        <v>1</v>
      </c>
      <c r="F28" s="11" t="n">
        <v>257</v>
      </c>
      <c r="G28" s="11" t="n">
        <v>257</v>
      </c>
      <c r="H28" s="11" t="n">
        <v>246722</v>
      </c>
      <c r="I28" s="11" t="n">
        <v>246722</v>
      </c>
      <c r="J28" s="44" t="n">
        <v>94.6</v>
      </c>
    </row>
    <row r="29" ht="12.75" customHeight="1">
      <c r="A29" s="32" t="s">
        <v>37</v>
      </c>
      <c r="B29" s="32"/>
      <c r="C29" s="32"/>
      <c r="D29" s="32"/>
      <c r="E29" s="32"/>
      <c r="F29" s="32"/>
      <c r="G29" s="32"/>
      <c r="H29" s="32"/>
      <c r="I29" s="32"/>
      <c r="J29" s="32"/>
    </row>
    <row r="30" ht="59.15" customHeight="1">
      <c r="A30" s="33" t="s">
        <v>78</v>
      </c>
      <c r="B30" s="33"/>
      <c r="C30" s="33"/>
      <c r="D30" s="33"/>
      <c r="E30" s="33"/>
      <c r="F30" s="33"/>
      <c r="G30" s="33"/>
      <c r="H30" s="33"/>
      <c r="I30" s="33"/>
      <c r="J30" s="33"/>
    </row>
    <row r="31" ht="12.75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</row>
  </sheetData>
  <mergeCells count="16">
    <mergeCell ref="A31:J31"/>
    <mergeCell ref="A29:J29"/>
    <mergeCell ref="A30:J30"/>
    <mergeCell ref="A2:G2"/>
    <mergeCell ref="H2:J2"/>
    <mergeCell ref="A3:A5"/>
    <mergeCell ref="B3:C3"/>
    <mergeCell ref="D3:D5"/>
    <mergeCell ref="E3:E5"/>
    <mergeCell ref="F3:F5"/>
    <mergeCell ref="H3:H5"/>
    <mergeCell ref="J3:J4"/>
    <mergeCell ref="B4:B5"/>
    <mergeCell ref="C4:C5"/>
    <mergeCell ref="G4:G5"/>
    <mergeCell ref="I4:I5"/>
  </mergeCells>
  <pageMargins left="0.70866141732283472" right="0.70866141732283472" top="0.78740157480314965" bottom="0.78740157480314965" header="0.31496062992125984" footer="0.31496062992125984"/>
  <pageSetup paperSize="9" scale="90"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zoomScalePageLayoutView="115" workbookViewId="0"/>
  </sheetViews>
  <sheetFormatPr defaultRowHeight="15.0" baseColWidth="10"/>
  <cols>
    <col min="1" max="1" width="28.81640625" hidden="0" customWidth="1"/>
    <col min="2" max="2" width="11.7265625" hidden="0" customWidth="1"/>
    <col min="3" max="3" width="11.7265625" hidden="0" customWidth="1"/>
    <col min="4" max="4" width="11.7265625" hidden="0" customWidth="1"/>
    <col min="5" max="5" width="13.1796875" hidden="0" customWidth="1"/>
    <col min="6" max="6" width="13.453125" hidden="0" customWidth="1"/>
    <col min="7" max="7" width="14.1796875" hidden="0" customWidth="1"/>
    <col min="8" max="8" width="11.7265625" hidden="0" customWidth="1"/>
    <col min="9" max="9" width="14.1796875" hidden="0" customWidth="1"/>
    <col min="10" max="10" width="12.26953125" hidden="0" customWidth="1"/>
  </cols>
  <sheetData>
    <row r="1" ht="12.75" customHeight="1">
      <c r="A1" s="1" t="s">
        <v>38</v>
      </c>
      <c r="E1" s="1"/>
      <c r="G1" s="1"/>
      <c r="I1" s="1"/>
    </row>
    <row r="2" ht="12.75" customHeight="1">
      <c r="A2" s="20" t="s">
        <v>42</v>
      </c>
      <c r="B2" s="20"/>
      <c r="C2" s="20"/>
      <c r="D2" s="20"/>
      <c r="E2" s="20"/>
      <c r="F2" s="20"/>
      <c r="G2" s="20"/>
      <c r="H2" s="20"/>
      <c r="I2" s="21" t="s">
        <v>1</v>
      </c>
      <c r="J2" s="21"/>
    </row>
    <row r="3" ht="12.75" customHeight="1">
      <c r="A3" s="22" t="s">
        <v>2</v>
      </c>
      <c r="B3" s="26" t="s">
        <v>3</v>
      </c>
      <c r="C3" s="26"/>
      <c r="D3" s="27" t="s">
        <v>4</v>
      </c>
      <c r="E3" s="27" t="s">
        <v>76</v>
      </c>
      <c r="F3" s="27" t="s">
        <v>5</v>
      </c>
      <c r="G3" s="16" t="s">
        <v>43</v>
      </c>
      <c r="H3" s="27" t="s">
        <v>7</v>
      </c>
      <c r="I3" s="16" t="s">
        <v>43</v>
      </c>
      <c r="J3" s="30" t="s">
        <v>77</v>
      </c>
    </row>
    <row r="4" ht="12.75" customHeight="1">
      <c r="A4" s="23"/>
      <c r="B4" s="27" t="s">
        <v>8</v>
      </c>
      <c r="C4" s="27" t="s">
        <v>9</v>
      </c>
      <c r="D4" s="28"/>
      <c r="E4" s="28"/>
      <c r="F4" s="28"/>
      <c r="G4" s="27" t="s">
        <v>10</v>
      </c>
      <c r="H4" s="28"/>
      <c r="I4" s="27" t="s">
        <v>10</v>
      </c>
      <c r="J4" s="31"/>
    </row>
    <row r="5" ht="12.75" customHeight="1">
      <c r="A5" s="25"/>
      <c r="B5" s="29"/>
      <c r="C5" s="29"/>
      <c r="D5" s="29"/>
      <c r="E5" s="29"/>
      <c r="F5" s="29"/>
      <c r="G5" s="29"/>
      <c r="H5" s="29"/>
      <c r="I5" s="29"/>
      <c r="J5" s="18" t="s">
        <v>44</v>
      </c>
    </row>
    <row r="6" ht="12.75" customHeight="1">
      <c r="A6" s="12" t="s">
        <v>12</v>
      </c>
      <c r="B6" s="5" t="s">
        <v>28</v>
      </c>
      <c r="C6" s="5" t="s">
        <v>28</v>
      </c>
      <c r="D6" s="5" t="s">
        <v>28</v>
      </c>
      <c r="E6" s="5" t="n">
        <v>8</v>
      </c>
      <c r="F6" s="5" t="n">
        <v>361</v>
      </c>
      <c r="G6" s="5" t="s">
        <v>28</v>
      </c>
      <c r="H6" s="5" t="n">
        <v>599724</v>
      </c>
      <c r="I6" s="5" t="s">
        <v>28</v>
      </c>
      <c r="J6" s="41" t="s">
        <v>28</v>
      </c>
    </row>
    <row r="7" ht="12.75" customHeight="1">
      <c r="A7" s="36" t="s">
        <v>13</v>
      </c>
      <c r="B7" s="37" t="n">
        <v>1709</v>
      </c>
      <c r="C7" s="37" t="n">
        <v>567</v>
      </c>
      <c r="D7" s="37" t="s">
        <v>28</v>
      </c>
      <c r="E7" s="37" t="n">
        <v>8</v>
      </c>
      <c r="F7" s="37" t="n">
        <v>296</v>
      </c>
      <c r="G7" s="37" t="s">
        <v>28</v>
      </c>
      <c r="H7" s="37" t="n">
        <v>590548</v>
      </c>
      <c r="I7" s="37" t="s">
        <v>28</v>
      </c>
      <c r="J7" s="42" t="n">
        <v>98.8</v>
      </c>
    </row>
    <row r="8" ht="12.75" customHeight="1">
      <c r="A8" s="4" t="s">
        <v>45</v>
      </c>
      <c r="B8" s="37" t="s">
        <v>28</v>
      </c>
      <c r="C8" s="37" t="s">
        <v>28</v>
      </c>
      <c r="D8" s="37" t="s">
        <v>28</v>
      </c>
      <c r="E8" s="37" t="s">
        <v>28</v>
      </c>
      <c r="F8" s="37" t="n">
        <v>42</v>
      </c>
      <c r="G8" s="37" t="s">
        <v>28</v>
      </c>
      <c r="H8" s="37" t="n">
        <v>5440</v>
      </c>
      <c r="I8" s="37" t="s">
        <v>28</v>
      </c>
      <c r="J8" s="42" t="n">
        <v>94.5</v>
      </c>
    </row>
    <row r="9" ht="12.75" customHeight="1">
      <c r="A9" s="4" t="s">
        <v>46</v>
      </c>
      <c r="B9" s="37" t="s">
        <v>28</v>
      </c>
      <c r="C9" s="37" t="s">
        <v>28</v>
      </c>
      <c r="D9" s="37" t="s">
        <v>28</v>
      </c>
      <c r="E9" s="37" t="s">
        <v>28</v>
      </c>
      <c r="F9" s="37" t="n">
        <v>23</v>
      </c>
      <c r="G9" s="37" t="s">
        <v>28</v>
      </c>
      <c r="H9" s="37" t="n">
        <v>3736</v>
      </c>
      <c r="I9" s="37" t="s">
        <v>28</v>
      </c>
      <c r="J9" s="42" t="n">
        <v>77.2</v>
      </c>
    </row>
    <row r="10" ht="12.75" customHeight="1">
      <c r="A10" s="12" t="s">
        <v>15</v>
      </c>
      <c r="B10" s="5" t="n">
        <v>1261</v>
      </c>
      <c r="C10" s="5" t="n">
        <v>72</v>
      </c>
      <c r="D10" s="5" t="s">
        <v>28</v>
      </c>
      <c r="E10" s="5" t="n">
        <v>10</v>
      </c>
      <c r="F10" s="5" t="n">
        <v>310</v>
      </c>
      <c r="G10" s="5" t="s">
        <v>28</v>
      </c>
      <c r="H10" s="5" t="n">
        <v>308008</v>
      </c>
      <c r="I10" s="5" t="s">
        <v>28</v>
      </c>
      <c r="J10" s="41" t="n">
        <v>82.3</v>
      </c>
    </row>
    <row r="11" ht="12.75" customHeight="1">
      <c r="A11" s="12" t="s">
        <v>16</v>
      </c>
      <c r="B11" s="5" t="n">
        <f>SUM(B12:B15)</f>
        <v>1935</v>
      </c>
      <c r="C11" s="5" t="n">
        <f>SUM(C12:C15)</f>
        <v>117</v>
      </c>
      <c r="D11" s="5" t="s">
        <v>28</v>
      </c>
      <c r="E11" s="5" t="n">
        <v>21</v>
      </c>
      <c r="F11" s="5" t="n">
        <v>884</v>
      </c>
      <c r="G11" s="5" t="s">
        <v>28</v>
      </c>
      <c r="H11" s="5" t="n">
        <v>430653</v>
      </c>
      <c r="I11" s="40" t="s">
        <v>28</v>
      </c>
      <c r="J11" s="40" t="s">
        <v>28</v>
      </c>
    </row>
    <row r="12" ht="12.75" customHeight="1">
      <c r="A12" s="36" t="s">
        <v>17</v>
      </c>
      <c r="B12" s="37" t="n">
        <v>1175</v>
      </c>
      <c r="C12" s="37" t="n">
        <v>85</v>
      </c>
      <c r="D12" s="37" t="s">
        <v>28</v>
      </c>
      <c r="E12" s="37" t="n">
        <v>6</v>
      </c>
      <c r="F12" s="37" t="n">
        <v>289</v>
      </c>
      <c r="G12" s="37" t="s">
        <v>28</v>
      </c>
      <c r="H12" s="37" t="n">
        <v>283758</v>
      </c>
      <c r="I12" s="37" t="s">
        <v>28</v>
      </c>
      <c r="J12" s="42" t="n">
        <v>88.3</v>
      </c>
    </row>
    <row r="13" ht="12.75" customHeight="1">
      <c r="A13" s="36" t="s">
        <v>18</v>
      </c>
      <c r="B13" s="37" t="n">
        <v>500</v>
      </c>
      <c r="C13" s="37" t="n">
        <v>32</v>
      </c>
      <c r="D13" s="37" t="s">
        <v>28</v>
      </c>
      <c r="E13" s="37" t="n">
        <v>8</v>
      </c>
      <c r="F13" s="37" t="n">
        <v>288</v>
      </c>
      <c r="G13" s="37" t="s">
        <v>28</v>
      </c>
      <c r="H13" s="37" t="n">
        <v>116629</v>
      </c>
      <c r="I13" s="37" t="s">
        <v>28</v>
      </c>
      <c r="J13" s="42" t="n">
        <v>81.900000000000006</v>
      </c>
    </row>
    <row r="14" ht="12.75" customHeight="1">
      <c r="A14" s="36" t="s">
        <v>19</v>
      </c>
      <c r="B14" s="37" t="n">
        <v>60</v>
      </c>
      <c r="C14" s="14" t="s">
        <v>20</v>
      </c>
      <c r="D14" s="37" t="s">
        <v>28</v>
      </c>
      <c r="E14" s="37" t="n">
        <v>5</v>
      </c>
      <c r="F14" s="37" t="n">
        <v>212</v>
      </c>
      <c r="G14" s="37" t="s">
        <v>28</v>
      </c>
      <c r="H14" s="37" t="n">
        <v>11725</v>
      </c>
      <c r="I14" s="37" t="s">
        <v>28</v>
      </c>
      <c r="J14" s="42" t="n">
        <v>89.1</v>
      </c>
    </row>
    <row r="15" ht="12.75" customHeight="1">
      <c r="A15" s="36" t="s">
        <v>21</v>
      </c>
      <c r="B15" s="37" t="n">
        <v>200</v>
      </c>
      <c r="C15" s="14" t="s">
        <v>20</v>
      </c>
      <c r="D15" s="37" t="s">
        <v>28</v>
      </c>
      <c r="E15" s="37" t="n">
        <v>2</v>
      </c>
      <c r="F15" s="37" t="n">
        <v>95</v>
      </c>
      <c r="G15" s="37" t="s">
        <v>28</v>
      </c>
      <c r="H15" s="37" t="n">
        <v>18541</v>
      </c>
      <c r="I15" s="37" t="s">
        <v>28</v>
      </c>
      <c r="J15" s="42" t="n">
        <v>80.8</v>
      </c>
    </row>
    <row r="16" ht="12.75" customHeight="1">
      <c r="A16" s="12" t="s">
        <v>22</v>
      </c>
      <c r="B16" s="5" t="n">
        <f>B17+B18</f>
        <v>1109</v>
      </c>
      <c r="C16" s="5" t="n">
        <v>10</v>
      </c>
      <c r="D16" s="5" t="n">
        <v>524</v>
      </c>
      <c r="E16" s="5" t="n">
        <v>12</v>
      </c>
      <c r="F16" s="5" t="n">
        <v>634</v>
      </c>
      <c r="G16" s="5" t="n">
        <v>405</v>
      </c>
      <c r="H16" s="5" t="n">
        <v>279072</v>
      </c>
      <c r="I16" s="5" t="n">
        <v>188476</v>
      </c>
      <c r="J16" s="40" t="s">
        <v>28</v>
      </c>
    </row>
    <row r="17" ht="12.75" customHeight="1">
      <c r="A17" s="4" t="s">
        <v>23</v>
      </c>
      <c r="B17" s="37" t="n">
        <v>610</v>
      </c>
      <c r="C17" s="37" t="n">
        <v>10</v>
      </c>
      <c r="D17" s="37" t="n">
        <v>293</v>
      </c>
      <c r="E17" s="37" t="n">
        <v>7</v>
      </c>
      <c r="F17" s="37" t="n">
        <v>358</v>
      </c>
      <c r="G17" s="37" t="n">
        <v>129</v>
      </c>
      <c r="H17" s="37" t="n">
        <v>158212</v>
      </c>
      <c r="I17" s="37" t="n">
        <v>67616</v>
      </c>
      <c r="J17" s="42" t="n">
        <v>74.400000000000006</v>
      </c>
    </row>
    <row r="18" ht="12.75" customHeight="1">
      <c r="A18" s="36" t="s">
        <v>24</v>
      </c>
      <c r="B18" s="37" t="n">
        <v>499</v>
      </c>
      <c r="C18" s="14" t="s">
        <v>20</v>
      </c>
      <c r="D18" s="37" t="n">
        <v>231</v>
      </c>
      <c r="E18" s="37" t="n">
        <v>5</v>
      </c>
      <c r="F18" s="37" t="n">
        <v>276</v>
      </c>
      <c r="G18" s="37" t="n">
        <v>276</v>
      </c>
      <c r="H18" s="37" t="n">
        <v>120860</v>
      </c>
      <c r="I18" s="37" t="n">
        <v>120860</v>
      </c>
      <c r="J18" s="42" t="n">
        <v>85.2</v>
      </c>
    </row>
    <row r="19" ht="12.75" customHeight="1">
      <c r="A19" s="12" t="s">
        <v>25</v>
      </c>
      <c r="B19" s="5" t="s">
        <v>28</v>
      </c>
      <c r="C19" s="5" t="s">
        <v>28</v>
      </c>
      <c r="D19" s="5" t="n">
        <v>461</v>
      </c>
      <c r="E19" s="5" t="n">
        <v>18</v>
      </c>
      <c r="F19" s="5" t="n">
        <v>498</v>
      </c>
      <c r="G19" s="5" t="n">
        <v>298</v>
      </c>
      <c r="H19" s="5" t="n">
        <v>189363</v>
      </c>
      <c r="I19" s="5" t="n">
        <v>101136</v>
      </c>
      <c r="J19" s="40" t="s">
        <v>28</v>
      </c>
    </row>
    <row r="20" ht="12.75" customHeight="1">
      <c r="A20" s="36" t="s">
        <v>26</v>
      </c>
      <c r="B20" s="37" t="n">
        <v>910</v>
      </c>
      <c r="C20" s="37" t="n">
        <v>10</v>
      </c>
      <c r="D20" s="37" t="n">
        <v>264</v>
      </c>
      <c r="E20" s="37" t="n">
        <v>11</v>
      </c>
      <c r="F20" s="37" t="n">
        <v>264</v>
      </c>
      <c r="G20" s="37" t="n">
        <v>148</v>
      </c>
      <c r="H20" s="37" t="n">
        <v>147723</v>
      </c>
      <c r="I20" s="37" t="n">
        <v>82070</v>
      </c>
      <c r="J20" s="42" t="n">
        <v>61.4</v>
      </c>
    </row>
    <row r="21" ht="12.75" customHeight="1">
      <c r="A21" s="36" t="s">
        <v>27</v>
      </c>
      <c r="B21" s="37" t="s">
        <v>28</v>
      </c>
      <c r="C21" s="14" t="s">
        <v>20</v>
      </c>
      <c r="D21" s="37" t="n">
        <v>64</v>
      </c>
      <c r="E21" s="37" t="n">
        <v>2</v>
      </c>
      <c r="F21" s="37" t="n">
        <v>101</v>
      </c>
      <c r="G21" s="37" t="n">
        <v>96</v>
      </c>
      <c r="H21" s="37" t="n">
        <v>4729</v>
      </c>
      <c r="I21" s="37" t="n">
        <v>4626</v>
      </c>
      <c r="J21" s="40" t="s">
        <v>28</v>
      </c>
    </row>
    <row r="22" ht="12.75" customHeight="1">
      <c r="A22" s="36" t="s">
        <v>29</v>
      </c>
      <c r="B22" s="37" t="s">
        <v>28</v>
      </c>
      <c r="C22" s="14" t="s">
        <v>20</v>
      </c>
      <c r="D22" s="37" t="n">
        <v>133</v>
      </c>
      <c r="E22" s="37" t="n">
        <v>5</v>
      </c>
      <c r="F22" s="37" t="n">
        <v>133</v>
      </c>
      <c r="G22" s="37" t="n">
        <v>54</v>
      </c>
      <c r="H22" s="37" t="n">
        <v>36911</v>
      </c>
      <c r="I22" s="37" t="n">
        <v>14440</v>
      </c>
      <c r="J22" s="40" t="s">
        <v>28</v>
      </c>
    </row>
    <row r="23" ht="12.75" customHeight="1">
      <c r="A23" s="12" t="s">
        <v>30</v>
      </c>
      <c r="B23" s="5" t="n">
        <f>+B24+B25</f>
        <v>814</v>
      </c>
      <c r="C23" s="39" t="s">
        <v>20</v>
      </c>
      <c r="D23" s="5" t="n">
        <v>296</v>
      </c>
      <c r="E23" s="5" t="n">
        <v>8</v>
      </c>
      <c r="F23" s="5" t="n">
        <v>374</v>
      </c>
      <c r="G23" s="5" t="n">
        <v>236</v>
      </c>
      <c r="H23" s="5" t="n">
        <v>145353</v>
      </c>
      <c r="I23" s="5" t="n">
        <v>62299</v>
      </c>
      <c r="J23" s="40" t="s">
        <v>28</v>
      </c>
    </row>
    <row r="24" ht="12.75" customHeight="1">
      <c r="A24" s="36" t="s">
        <v>47</v>
      </c>
      <c r="B24" s="37" t="n">
        <v>659</v>
      </c>
      <c r="C24" s="14" t="s">
        <v>20</v>
      </c>
      <c r="D24" s="37" t="n">
        <v>141</v>
      </c>
      <c r="E24" s="37" t="n">
        <v>5</v>
      </c>
      <c r="F24" s="37" t="n">
        <v>172</v>
      </c>
      <c r="G24" s="37" t="n">
        <v>34</v>
      </c>
      <c r="H24" s="37" t="n">
        <v>102447</v>
      </c>
      <c r="I24" s="37" t="n">
        <v>19393</v>
      </c>
      <c r="J24" s="42" t="n">
        <v>88.3</v>
      </c>
    </row>
    <row r="25" ht="12.75" customHeight="1">
      <c r="A25" s="36" t="s">
        <v>48</v>
      </c>
      <c r="B25" s="37" t="n">
        <v>155</v>
      </c>
      <c r="C25" s="14" t="s">
        <v>20</v>
      </c>
      <c r="D25" s="37" t="n">
        <v>155</v>
      </c>
      <c r="E25" s="37" t="n">
        <v>3</v>
      </c>
      <c r="F25" s="37" t="n">
        <v>202</v>
      </c>
      <c r="G25" s="37" t="n">
        <v>202</v>
      </c>
      <c r="H25" s="37" t="n">
        <v>42906</v>
      </c>
      <c r="I25" s="37" t="n">
        <v>42906</v>
      </c>
      <c r="J25" s="42" t="n">
        <v>93.3</v>
      </c>
    </row>
    <row r="26" ht="12.75" customHeight="1">
      <c r="A26" s="12" t="s">
        <v>33</v>
      </c>
      <c r="B26" s="5" t="n">
        <v>3076</v>
      </c>
      <c r="C26" s="5" t="n">
        <v>130</v>
      </c>
      <c r="D26" s="5" t="n">
        <v>525</v>
      </c>
      <c r="E26" s="5" t="n">
        <v>13</v>
      </c>
      <c r="F26" s="5" t="n">
        <v>555</v>
      </c>
      <c r="G26" s="5" t="n">
        <v>472</v>
      </c>
      <c r="H26" s="5" t="n">
        <v>466549</v>
      </c>
      <c r="I26" s="5" t="n">
        <v>397656</v>
      </c>
      <c r="J26" s="40" t="s">
        <v>28</v>
      </c>
    </row>
    <row r="27" ht="12.75" customHeight="1">
      <c r="A27" s="36" t="s">
        <v>34</v>
      </c>
      <c r="B27" s="37" t="n">
        <v>1091</v>
      </c>
      <c r="C27" s="37" t="n">
        <v>40</v>
      </c>
      <c r="D27" s="37" t="n">
        <v>241</v>
      </c>
      <c r="E27" s="14" t="s">
        <v>20</v>
      </c>
      <c r="F27" s="37" t="n">
        <v>254</v>
      </c>
      <c r="G27" s="37" t="n">
        <v>254</v>
      </c>
      <c r="H27" s="37" t="n">
        <v>263718</v>
      </c>
      <c r="I27" s="37" t="n">
        <v>263718</v>
      </c>
      <c r="J27" s="42" t="n">
        <v>84.6</v>
      </c>
    </row>
    <row r="28" ht="12.75" customHeight="1">
      <c r="A28" s="36" t="s">
        <v>35</v>
      </c>
      <c r="B28" s="37" t="n">
        <v>985</v>
      </c>
      <c r="C28" s="37" t="n">
        <v>50</v>
      </c>
      <c r="D28" s="37" t="n">
        <v>112</v>
      </c>
      <c r="E28" s="37" t="n">
        <v>11</v>
      </c>
      <c r="F28" s="37" t="n">
        <v>115</v>
      </c>
      <c r="G28" s="37" t="n">
        <v>32</v>
      </c>
      <c r="H28" s="37" t="n">
        <v>76704</v>
      </c>
      <c r="I28" s="37" t="n">
        <v>7811</v>
      </c>
      <c r="J28" s="42" t="n">
        <v>87.1</v>
      </c>
    </row>
    <row r="29" ht="12.75" customHeight="1">
      <c r="A29" s="10" t="s">
        <v>36</v>
      </c>
      <c r="B29" s="37" t="n">
        <v>1000</v>
      </c>
      <c r="C29" s="37" t="n">
        <v>40</v>
      </c>
      <c r="D29" s="37" t="n">
        <v>172</v>
      </c>
      <c r="E29" s="37" t="n">
        <v>2</v>
      </c>
      <c r="F29" s="37" t="n">
        <v>186</v>
      </c>
      <c r="G29" s="37" t="n">
        <v>186</v>
      </c>
      <c r="H29" s="37" t="n">
        <v>126127</v>
      </c>
      <c r="I29" s="37" t="n">
        <v>126127</v>
      </c>
      <c r="J29" s="42" t="n">
        <v>64.8</v>
      </c>
    </row>
    <row r="30" ht="12.75" customHeight="1">
      <c r="A30" s="32" t="s">
        <v>37</v>
      </c>
      <c r="B30" s="32"/>
      <c r="C30" s="32"/>
      <c r="D30" s="32"/>
      <c r="E30" s="32"/>
      <c r="F30" s="32"/>
      <c r="G30" s="32"/>
      <c r="H30" s="32"/>
      <c r="I30" s="32"/>
      <c r="J30" s="32"/>
    </row>
    <row r="31" ht="55.75" customHeight="1">
      <c r="A31" s="33" t="s">
        <v>49</v>
      </c>
      <c r="B31" s="33"/>
      <c r="C31" s="33"/>
      <c r="D31" s="33"/>
      <c r="E31" s="33"/>
      <c r="F31" s="33"/>
      <c r="G31" s="33"/>
      <c r="H31" s="33"/>
      <c r="I31" s="33"/>
      <c r="J31" s="33"/>
    </row>
    <row r="32" ht="12.75" customHeight="1">
      <c r="A32" s="19" t="s">
        <v>1</v>
      </c>
      <c r="B32" s="19"/>
      <c r="C32" s="19"/>
      <c r="D32" s="19"/>
      <c r="E32" s="19"/>
      <c r="F32" s="19"/>
      <c r="G32" s="19"/>
      <c r="H32" s="19"/>
      <c r="I32" s="19"/>
      <c r="J32" s="19"/>
    </row>
  </sheetData>
  <mergeCells count="16">
    <mergeCell ref="A2:H2"/>
    <mergeCell ref="I2:J2"/>
    <mergeCell ref="A3:A5"/>
    <mergeCell ref="B3:C3"/>
    <mergeCell ref="D3:D5"/>
    <mergeCell ref="E3:E5"/>
    <mergeCell ref="F3:F5"/>
    <mergeCell ref="H3:H5"/>
    <mergeCell ref="J3:J4"/>
    <mergeCell ref="A32:J32"/>
    <mergeCell ref="B4:B5"/>
    <mergeCell ref="C4:C5"/>
    <mergeCell ref="G4:G5"/>
    <mergeCell ref="I4:I5"/>
    <mergeCell ref="A30:J30"/>
    <mergeCell ref="A31:J31"/>
  </mergeCells>
  <pageMargins left="0.78740157499999996" right="0.78740157499999996" top="0.984251969" bottom="0.984251969" header="0.4921259845" footer="0.4921259845"/>
  <pageSetup paperSize="9" scale="95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zoomScalePageLayoutView="115" workbookViewId="0"/>
  </sheetViews>
  <sheetFormatPr defaultRowHeight="15.0" baseColWidth="10"/>
  <cols>
    <col min="1" max="1" width="28.81640625" hidden="0" customWidth="1"/>
    <col min="2" max="2" width="11.7265625" hidden="0" customWidth="1"/>
    <col min="3" max="3" width="11.7265625" hidden="0" customWidth="1"/>
    <col min="4" max="4" width="11.7265625" hidden="0" customWidth="1"/>
    <col min="5" max="5" width="13.1796875" hidden="0" customWidth="1"/>
    <col min="6" max="6" width="13.453125" hidden="0" customWidth="1"/>
    <col min="7" max="7" width="14.1796875" hidden="0" customWidth="1"/>
    <col min="8" max="8" width="11.7265625" hidden="0" customWidth="1"/>
    <col min="9" max="9" width="14.1796875" hidden="0" customWidth="1"/>
    <col min="10" max="10" width="12.54296875" hidden="0" customWidth="1"/>
  </cols>
  <sheetData>
    <row r="1" ht="12.75" customHeight="1">
      <c r="A1" s="1" t="s">
        <v>38</v>
      </c>
      <c r="E1" s="1"/>
      <c r="G1" s="1"/>
      <c r="I1" s="1"/>
    </row>
    <row r="2" ht="12.75" customHeight="1">
      <c r="A2" s="20" t="s">
        <v>42</v>
      </c>
      <c r="B2" s="20"/>
      <c r="C2" s="20"/>
      <c r="D2" s="20"/>
      <c r="E2" s="20"/>
      <c r="F2" s="20"/>
      <c r="G2" s="20"/>
      <c r="H2" s="20"/>
      <c r="I2" s="21" t="s">
        <v>1</v>
      </c>
      <c r="J2" s="21"/>
    </row>
    <row r="3" ht="12.75" customHeight="1">
      <c r="A3" s="22" t="s">
        <v>2</v>
      </c>
      <c r="B3" s="26" t="s">
        <v>3</v>
      </c>
      <c r="C3" s="26"/>
      <c r="D3" s="27" t="s">
        <v>4</v>
      </c>
      <c r="E3" s="27" t="s">
        <v>76</v>
      </c>
      <c r="F3" s="27" t="s">
        <v>5</v>
      </c>
      <c r="G3" s="16" t="s">
        <v>43</v>
      </c>
      <c r="H3" s="27" t="s">
        <v>7</v>
      </c>
      <c r="I3" s="16" t="s">
        <v>43</v>
      </c>
      <c r="J3" s="30" t="s">
        <v>77</v>
      </c>
    </row>
    <row r="4" ht="12.75" customHeight="1">
      <c r="A4" s="23"/>
      <c r="B4" s="27" t="s">
        <v>8</v>
      </c>
      <c r="C4" s="27" t="s">
        <v>9</v>
      </c>
      <c r="D4" s="28"/>
      <c r="E4" s="28"/>
      <c r="F4" s="28"/>
      <c r="G4" s="27" t="s">
        <v>10</v>
      </c>
      <c r="H4" s="28"/>
      <c r="I4" s="27" t="s">
        <v>10</v>
      </c>
      <c r="J4" s="31"/>
    </row>
    <row r="5" ht="12.75" customHeight="1">
      <c r="A5" s="25"/>
      <c r="B5" s="29"/>
      <c r="C5" s="29"/>
      <c r="D5" s="29"/>
      <c r="E5" s="29"/>
      <c r="F5" s="29"/>
      <c r="G5" s="29"/>
      <c r="H5" s="29"/>
      <c r="I5" s="29"/>
      <c r="J5" s="18" t="s">
        <v>44</v>
      </c>
    </row>
    <row r="6" ht="12.75" customHeight="1">
      <c r="A6" s="12" t="s">
        <v>12</v>
      </c>
      <c r="B6" s="5" t="s">
        <v>28</v>
      </c>
      <c r="C6" s="5" t="s">
        <v>28</v>
      </c>
      <c r="D6" s="5" t="s">
        <v>28</v>
      </c>
      <c r="E6" s="5" t="n">
        <v>7</v>
      </c>
      <c r="F6" s="5" t="n">
        <v>370</v>
      </c>
      <c r="G6" s="5" t="s">
        <v>28</v>
      </c>
      <c r="H6" s="5" t="n">
        <v>603688</v>
      </c>
      <c r="I6" s="5" t="s">
        <v>28</v>
      </c>
      <c r="J6" s="41" t="s">
        <v>28</v>
      </c>
    </row>
    <row r="7" ht="12.75" customHeight="1">
      <c r="A7" s="36" t="s">
        <v>13</v>
      </c>
      <c r="B7" s="45" t="n">
        <v>1709</v>
      </c>
      <c r="C7" s="45" t="n">
        <v>567</v>
      </c>
      <c r="D7" s="37" t="s">
        <v>28</v>
      </c>
      <c r="E7" s="45" t="n">
        <v>7</v>
      </c>
      <c r="F7" s="45" t="n">
        <v>300</v>
      </c>
      <c r="G7" s="37" t="s">
        <v>28</v>
      </c>
      <c r="H7" s="45" t="n">
        <v>593363</v>
      </c>
      <c r="I7" s="37" t="s">
        <v>28</v>
      </c>
      <c r="J7" s="3" t="n">
        <v>99</v>
      </c>
    </row>
    <row r="8" ht="12.75" customHeight="1">
      <c r="A8" s="4" t="s">
        <v>45</v>
      </c>
      <c r="B8" s="37" t="s">
        <v>28</v>
      </c>
      <c r="C8" s="37" t="s">
        <v>28</v>
      </c>
      <c r="D8" s="37" t="s">
        <v>28</v>
      </c>
      <c r="E8" s="37" t="s">
        <v>28</v>
      </c>
      <c r="F8" s="45" t="n">
        <v>46</v>
      </c>
      <c r="G8" s="37" t="s">
        <v>28</v>
      </c>
      <c r="H8" s="45" t="n">
        <v>5822</v>
      </c>
      <c r="I8" s="37" t="s">
        <v>28</v>
      </c>
      <c r="J8" s="3" t="n">
        <v>93</v>
      </c>
    </row>
    <row r="9" ht="12.75" customHeight="1">
      <c r="A9" s="4" t="s">
        <v>46</v>
      </c>
      <c r="B9" s="37" t="s">
        <v>28</v>
      </c>
      <c r="C9" s="37" t="s">
        <v>28</v>
      </c>
      <c r="D9" s="37" t="s">
        <v>28</v>
      </c>
      <c r="E9" s="37" t="s">
        <v>28</v>
      </c>
      <c r="F9" s="45" t="n">
        <v>24</v>
      </c>
      <c r="G9" s="37" t="s">
        <v>28</v>
      </c>
      <c r="H9" s="45" t="n">
        <v>4503</v>
      </c>
      <c r="I9" s="37" t="s">
        <v>28</v>
      </c>
      <c r="J9" s="3" t="n">
        <v>84.6</v>
      </c>
    </row>
    <row r="10" ht="12.75" customHeight="1">
      <c r="A10" s="12" t="s">
        <v>15</v>
      </c>
      <c r="B10" s="35" t="n">
        <v>1261</v>
      </c>
      <c r="C10" s="35" t="n">
        <v>72</v>
      </c>
      <c r="D10" s="5" t="s">
        <v>28</v>
      </c>
      <c r="E10" s="35" t="n">
        <v>10</v>
      </c>
      <c r="F10" s="35" t="n">
        <v>316</v>
      </c>
      <c r="G10" s="5" t="s">
        <v>28</v>
      </c>
      <c r="H10" s="35" t="n">
        <v>311781</v>
      </c>
      <c r="I10" s="5" t="s">
        <v>28</v>
      </c>
      <c r="J10" s="6" t="n">
        <v>82.2</v>
      </c>
    </row>
    <row r="11" ht="12.75" customHeight="1">
      <c r="A11" s="12" t="s">
        <v>16</v>
      </c>
      <c r="B11" s="5" t="n">
        <f>SUM(B12:B15)</f>
        <v>1935</v>
      </c>
      <c r="C11" s="5" t="n">
        <f>SUM(C12:C15)</f>
        <v>117</v>
      </c>
      <c r="D11" s="5" t="s">
        <v>28</v>
      </c>
      <c r="E11" s="5" t="n">
        <v>20</v>
      </c>
      <c r="F11" s="5" t="n">
        <v>845</v>
      </c>
      <c r="G11" s="5" t="s">
        <v>28</v>
      </c>
      <c r="H11" s="5" t="n">
        <v>423378</v>
      </c>
      <c r="I11" s="40" t="s">
        <v>28</v>
      </c>
      <c r="J11" s="40" t="s">
        <v>28</v>
      </c>
    </row>
    <row r="12" ht="12.75" customHeight="1">
      <c r="A12" s="36" t="s">
        <v>17</v>
      </c>
      <c r="B12" s="45" t="n">
        <v>1175</v>
      </c>
      <c r="C12" s="45" t="n">
        <v>85</v>
      </c>
      <c r="D12" s="37" t="s">
        <v>28</v>
      </c>
      <c r="E12" s="45" t="n">
        <v>8</v>
      </c>
      <c r="F12" s="45" t="n">
        <v>292</v>
      </c>
      <c r="G12" s="37" t="s">
        <v>28</v>
      </c>
      <c r="H12" s="45" t="n">
        <v>277189</v>
      </c>
      <c r="I12" s="37" t="s">
        <v>28</v>
      </c>
      <c r="J12" s="3" t="n">
        <v>84.9</v>
      </c>
    </row>
    <row r="13" ht="12.75" customHeight="1">
      <c r="A13" s="36" t="s">
        <v>18</v>
      </c>
      <c r="B13" s="45" t="n">
        <v>500</v>
      </c>
      <c r="C13" s="45" t="n">
        <v>32</v>
      </c>
      <c r="D13" s="37" t="s">
        <v>28</v>
      </c>
      <c r="E13" s="45" t="n">
        <v>7</v>
      </c>
      <c r="F13" s="45" t="n">
        <v>292</v>
      </c>
      <c r="G13" s="37" t="s">
        <v>28</v>
      </c>
      <c r="H13" s="45" t="n">
        <v>119801</v>
      </c>
      <c r="I13" s="37" t="s">
        <v>28</v>
      </c>
      <c r="J13" s="3" t="n">
        <v>84.2</v>
      </c>
    </row>
    <row r="14" ht="12.75" customHeight="1">
      <c r="A14" s="36" t="s">
        <v>19</v>
      </c>
      <c r="B14" s="45" t="n">
        <v>60</v>
      </c>
      <c r="C14" s="14" t="s">
        <v>20</v>
      </c>
      <c r="D14" s="37" t="s">
        <v>28</v>
      </c>
      <c r="E14" s="45" t="n">
        <v>4</v>
      </c>
      <c r="F14" s="45" t="n">
        <v>188</v>
      </c>
      <c r="G14" s="37" t="s">
        <v>28</v>
      </c>
      <c r="H14" s="45" t="n">
        <v>11007</v>
      </c>
      <c r="I14" s="37" t="s">
        <v>28</v>
      </c>
      <c r="J14" s="3" t="n">
        <v>91.5</v>
      </c>
    </row>
    <row r="15" ht="12.75" customHeight="1">
      <c r="A15" s="36" t="s">
        <v>21</v>
      </c>
      <c r="B15" s="45" t="n">
        <v>200</v>
      </c>
      <c r="C15" s="14" t="s">
        <v>20</v>
      </c>
      <c r="D15" s="37" t="s">
        <v>28</v>
      </c>
      <c r="E15" s="45" t="n">
        <v>1</v>
      </c>
      <c r="F15" s="45" t="n">
        <v>73</v>
      </c>
      <c r="G15" s="37" t="s">
        <v>28</v>
      </c>
      <c r="H15" s="45" t="n">
        <v>15381</v>
      </c>
      <c r="I15" s="37" t="s">
        <v>28</v>
      </c>
      <c r="J15" s="3" t="n">
        <v>80.099999999999994</v>
      </c>
    </row>
    <row r="16" ht="12.75" customHeight="1">
      <c r="A16" s="12" t="s">
        <v>22</v>
      </c>
      <c r="B16" s="35" t="n">
        <f>B17+B18</f>
        <v>1062</v>
      </c>
      <c r="C16" s="35" t="n">
        <f>C17+C18</f>
        <v>21</v>
      </c>
      <c r="D16" s="35" t="n">
        <v>599</v>
      </c>
      <c r="E16" s="35" t="n">
        <v>13</v>
      </c>
      <c r="F16" s="35" t="n">
        <v>655</v>
      </c>
      <c r="G16" s="35" t="n">
        <v>413</v>
      </c>
      <c r="H16" s="35" t="n">
        <v>286845</v>
      </c>
      <c r="I16" s="5" t="n">
        <v>180142</v>
      </c>
      <c r="J16" s="40" t="s">
        <v>28</v>
      </c>
    </row>
    <row r="17" ht="12.75" customHeight="1">
      <c r="A17" s="4" t="s">
        <v>23</v>
      </c>
      <c r="B17" s="45" t="n">
        <v>610</v>
      </c>
      <c r="C17" s="45" t="n">
        <v>10</v>
      </c>
      <c r="D17" s="45" t="n">
        <v>301</v>
      </c>
      <c r="E17" s="45" t="n">
        <v>7</v>
      </c>
      <c r="F17" s="45" t="n">
        <v>363</v>
      </c>
      <c r="G17" s="45" t="n">
        <v>190</v>
      </c>
      <c r="H17" s="45" t="n">
        <v>163495</v>
      </c>
      <c r="I17" s="45" t="n">
        <v>88047</v>
      </c>
      <c r="J17" s="3" t="n">
        <v>81.88</v>
      </c>
    </row>
    <row r="18" ht="12.75" customHeight="1">
      <c r="A18" s="36" t="s">
        <v>24</v>
      </c>
      <c r="B18" s="45" t="n">
        <v>452</v>
      </c>
      <c r="C18" s="14" t="n">
        <v>11</v>
      </c>
      <c r="D18" s="45" t="n">
        <v>298</v>
      </c>
      <c r="E18" s="45" t="n">
        <v>6</v>
      </c>
      <c r="F18" s="45" t="n">
        <v>292</v>
      </c>
      <c r="G18" s="45" t="n">
        <v>223</v>
      </c>
      <c r="H18" s="45" t="n">
        <v>123350</v>
      </c>
      <c r="I18" s="45" t="n">
        <v>92095</v>
      </c>
      <c r="J18" s="3" t="n">
        <v>91.58</v>
      </c>
    </row>
    <row r="19" ht="12.75" customHeight="1">
      <c r="A19" s="12" t="s">
        <v>25</v>
      </c>
      <c r="B19" s="5" t="s">
        <v>28</v>
      </c>
      <c r="C19" s="5" t="s">
        <v>28</v>
      </c>
      <c r="D19" s="5" t="n">
        <v>485</v>
      </c>
      <c r="E19" s="5" t="n">
        <v>15</v>
      </c>
      <c r="F19" s="5" t="n">
        <v>485</v>
      </c>
      <c r="G19" s="5" t="n">
        <v>215</v>
      </c>
      <c r="H19" s="5" t="n">
        <v>185819</v>
      </c>
      <c r="I19" s="5" t="n">
        <v>91799</v>
      </c>
      <c r="J19" s="40" t="s">
        <v>28</v>
      </c>
    </row>
    <row r="20" ht="12.75" customHeight="1">
      <c r="A20" s="36" t="s">
        <v>26</v>
      </c>
      <c r="B20" s="37" t="n">
        <v>911</v>
      </c>
      <c r="C20" s="37" t="n">
        <v>10</v>
      </c>
      <c r="D20" s="37" t="n">
        <v>263</v>
      </c>
      <c r="E20" s="37" t="n">
        <v>8</v>
      </c>
      <c r="F20" s="37" t="n">
        <v>263</v>
      </c>
      <c r="G20" s="37" t="n">
        <v>112</v>
      </c>
      <c r="H20" s="37" t="n">
        <v>146911</v>
      </c>
      <c r="I20" s="37" t="n">
        <v>60272</v>
      </c>
      <c r="J20" s="3" t="n">
        <v>61.3</v>
      </c>
    </row>
    <row r="21" ht="12.75" customHeight="1">
      <c r="A21" s="36" t="s">
        <v>27</v>
      </c>
      <c r="B21" s="37" t="s">
        <v>28</v>
      </c>
      <c r="C21" s="14" t="s">
        <v>20</v>
      </c>
      <c r="D21" s="37" t="n">
        <v>87</v>
      </c>
      <c r="E21" s="37" t="n">
        <v>2</v>
      </c>
      <c r="F21" s="37" t="n">
        <v>87</v>
      </c>
      <c r="G21" s="37" t="n">
        <v>76</v>
      </c>
      <c r="H21" s="37" t="n">
        <v>3408</v>
      </c>
      <c r="I21" s="37" t="n">
        <v>2998</v>
      </c>
      <c r="J21" s="40" t="n">
        <v>50</v>
      </c>
    </row>
    <row r="22" ht="12.75" customHeight="1">
      <c r="A22" s="36" t="s">
        <v>29</v>
      </c>
      <c r="B22" s="37" t="n">
        <v>357</v>
      </c>
      <c r="C22" s="14" t="s">
        <v>20</v>
      </c>
      <c r="D22" s="37" t="n">
        <v>135</v>
      </c>
      <c r="E22" s="37" t="n">
        <v>5</v>
      </c>
      <c r="F22" s="37" t="n">
        <v>135</v>
      </c>
      <c r="G22" s="37" t="n">
        <v>27</v>
      </c>
      <c r="H22" s="37" t="n">
        <v>35500</v>
      </c>
      <c r="I22" s="37" t="n">
        <v>28529</v>
      </c>
      <c r="J22" s="40" t="n">
        <v>74.900000000000006</v>
      </c>
    </row>
    <row r="23" ht="12.75" customHeight="1">
      <c r="A23" s="12" t="s">
        <v>30</v>
      </c>
      <c r="B23" s="5" t="n">
        <f>+B24+B25</f>
        <v>881</v>
      </c>
      <c r="C23" s="39" t="s">
        <v>20</v>
      </c>
      <c r="D23" s="5" t="s">
        <v>20</v>
      </c>
      <c r="E23" s="5" t="n">
        <v>8</v>
      </c>
      <c r="F23" s="5" t="n">
        <v>368</v>
      </c>
      <c r="G23" s="5" t="s">
        <v>20</v>
      </c>
      <c r="H23" s="5" t="n">
        <v>141779</v>
      </c>
      <c r="I23" s="5" t="s">
        <v>20</v>
      </c>
      <c r="J23" s="40" t="s">
        <v>28</v>
      </c>
    </row>
    <row r="24" ht="12.75" customHeight="1">
      <c r="A24" s="36" t="s">
        <v>47</v>
      </c>
      <c r="B24" s="37" t="n">
        <v>659</v>
      </c>
      <c r="C24" s="14" t="s">
        <v>20</v>
      </c>
      <c r="D24" s="37" t="s">
        <v>28</v>
      </c>
      <c r="E24" s="37" t="n">
        <v>5</v>
      </c>
      <c r="F24" s="37" t="n">
        <v>164</v>
      </c>
      <c r="G24" s="37" t="s">
        <v>20</v>
      </c>
      <c r="H24" s="37" t="n">
        <v>98547</v>
      </c>
      <c r="I24" s="37" t="s">
        <v>20</v>
      </c>
      <c r="J24" s="3" t="n">
        <v>90.91</v>
      </c>
    </row>
    <row r="25" ht="12.75" customHeight="1">
      <c r="A25" s="36" t="s">
        <v>48</v>
      </c>
      <c r="B25" s="37" t="n">
        <v>222</v>
      </c>
      <c r="C25" s="14" t="s">
        <v>20</v>
      </c>
      <c r="D25" s="37" t="s">
        <v>28</v>
      </c>
      <c r="E25" s="37" t="n">
        <v>3</v>
      </c>
      <c r="F25" s="37" t="n">
        <v>204</v>
      </c>
      <c r="G25" s="37" t="s">
        <v>20</v>
      </c>
      <c r="H25" s="37" t="n">
        <v>43232</v>
      </c>
      <c r="I25" s="37" t="s">
        <v>20</v>
      </c>
      <c r="J25" s="3" t="n">
        <v>95.14</v>
      </c>
    </row>
    <row r="26" ht="12.75" customHeight="1">
      <c r="A26" s="12" t="s">
        <v>33</v>
      </c>
      <c r="B26" s="5" t="n">
        <f>SUM(B27:B29)</f>
        <v>3183</v>
      </c>
      <c r="C26" s="5" t="n">
        <f>SUM(C27:C29)</f>
        <v>130</v>
      </c>
      <c r="D26" s="5" t="n">
        <v>530</v>
      </c>
      <c r="E26" s="5" t="n">
        <v>14</v>
      </c>
      <c r="F26" s="5" t="n">
        <v>579</v>
      </c>
      <c r="G26" s="5" t="n">
        <v>481</v>
      </c>
      <c r="H26" s="5" t="n">
        <v>559764</v>
      </c>
      <c r="I26" s="5" t="n">
        <v>481638</v>
      </c>
      <c r="J26" s="40" t="s">
        <v>28</v>
      </c>
    </row>
    <row r="27" ht="12.75" customHeight="1">
      <c r="A27" s="36" t="s">
        <v>34</v>
      </c>
      <c r="B27" s="37" t="n">
        <v>1197</v>
      </c>
      <c r="C27" s="37" t="n">
        <v>40</v>
      </c>
      <c r="D27" s="37" t="n">
        <v>216</v>
      </c>
      <c r="E27" s="14" t="n">
        <v>1</v>
      </c>
      <c r="F27" s="37" t="n">
        <v>242</v>
      </c>
      <c r="G27" s="37" t="n">
        <v>242</v>
      </c>
      <c r="H27" s="37" t="n">
        <v>266845</v>
      </c>
      <c r="I27" s="37" t="n">
        <v>266845</v>
      </c>
      <c r="J27" s="3" t="n">
        <v>89</v>
      </c>
    </row>
    <row r="28" ht="12.75" customHeight="1">
      <c r="A28" s="36" t="s">
        <v>35</v>
      </c>
      <c r="B28" s="37" t="n">
        <v>986</v>
      </c>
      <c r="C28" s="37" t="n">
        <v>50</v>
      </c>
      <c r="D28" s="37" t="n">
        <v>111</v>
      </c>
      <c r="E28" s="37" t="n">
        <v>11</v>
      </c>
      <c r="F28" s="37" t="n">
        <v>117</v>
      </c>
      <c r="G28" s="37" t="n">
        <v>19</v>
      </c>
      <c r="H28" s="37" t="n">
        <v>81783</v>
      </c>
      <c r="I28" s="37" t="n">
        <v>3657</v>
      </c>
      <c r="J28" s="3" t="n">
        <v>90.6</v>
      </c>
    </row>
    <row r="29" ht="12.75" customHeight="1">
      <c r="A29" s="10" t="s">
        <v>36</v>
      </c>
      <c r="B29" s="37" t="n">
        <v>1000</v>
      </c>
      <c r="C29" s="37" t="n">
        <v>40</v>
      </c>
      <c r="D29" s="37" t="n">
        <v>203</v>
      </c>
      <c r="E29" s="37" t="n">
        <v>2</v>
      </c>
      <c r="F29" s="37" t="n">
        <v>220</v>
      </c>
      <c r="G29" s="37" t="n">
        <v>220</v>
      </c>
      <c r="H29" s="37" t="n">
        <v>211136</v>
      </c>
      <c r="I29" s="37" t="n">
        <v>211136</v>
      </c>
      <c r="J29" s="3" t="n">
        <v>92</v>
      </c>
    </row>
    <row r="30" ht="12.75" customHeight="1">
      <c r="A30" s="32" t="s">
        <v>37</v>
      </c>
      <c r="B30" s="32"/>
      <c r="C30" s="32"/>
      <c r="D30" s="32"/>
      <c r="E30" s="32"/>
      <c r="F30" s="32"/>
      <c r="G30" s="32"/>
      <c r="H30" s="32"/>
      <c r="I30" s="32"/>
      <c r="J30" s="32"/>
    </row>
    <row r="31" ht="58.75" customHeight="1">
      <c r="A31" s="33" t="s">
        <v>49</v>
      </c>
      <c r="B31" s="33"/>
      <c r="C31" s="33"/>
      <c r="D31" s="33"/>
      <c r="E31" s="33"/>
      <c r="F31" s="33"/>
      <c r="G31" s="33"/>
      <c r="H31" s="33"/>
      <c r="I31" s="33"/>
      <c r="J31" s="33"/>
    </row>
    <row r="32" ht="12.75" customHeight="1">
      <c r="A32" s="19" t="s">
        <v>1</v>
      </c>
      <c r="B32" s="19"/>
      <c r="C32" s="19"/>
      <c r="D32" s="19"/>
      <c r="E32" s="19"/>
      <c r="F32" s="19"/>
      <c r="G32" s="19"/>
      <c r="H32" s="19"/>
      <c r="I32" s="19"/>
      <c r="J32" s="19"/>
    </row>
    <row r="38" ht="12.75" customHeight="1"/>
  </sheetData>
  <mergeCells count="16">
    <mergeCell ref="A32:J32"/>
    <mergeCell ref="B4:B5"/>
    <mergeCell ref="C4:C5"/>
    <mergeCell ref="G4:G5"/>
    <mergeCell ref="I4:I5"/>
    <mergeCell ref="A30:J30"/>
    <mergeCell ref="A31:J31"/>
    <mergeCell ref="A2:H2"/>
    <mergeCell ref="I2:J2"/>
    <mergeCell ref="A3:A5"/>
    <mergeCell ref="B3:C3"/>
    <mergeCell ref="D3:D5"/>
    <mergeCell ref="E3:E5"/>
    <mergeCell ref="F3:F5"/>
    <mergeCell ref="H3:H5"/>
    <mergeCell ref="J3:J4"/>
  </mergeCells>
  <pageMargins left="0.78740157499999996" right="0.78740157499999996" top="0.984251969" bottom="0.984251969" header="0.4921259845" footer="0.4921259845"/>
  <pageSetup paperSize="9" scale="95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81640625" hidden="0" customWidth="1"/>
    <col min="2" max="2" width="11.7265625" hidden="0" customWidth="1"/>
    <col min="3" max="3" width="11.7265625" hidden="0" customWidth="1"/>
    <col min="4" max="4" width="11.7265625" hidden="0" customWidth="1"/>
    <col min="5" max="5" width="13.1796875" hidden="0" customWidth="1"/>
    <col min="6" max="6" width="13.453125" hidden="0" customWidth="1"/>
    <col min="7" max="7" width="14.1796875" hidden="0" customWidth="1"/>
    <col min="8" max="8" width="11.7265625" hidden="0" customWidth="1"/>
    <col min="9" max="9" width="14.1796875" hidden="0" customWidth="1"/>
    <col min="10" max="10" width="12.26953125" hidden="0" customWidth="1"/>
  </cols>
  <sheetData>
    <row r="1" ht="12.75" customHeight="1">
      <c r="A1" s="1" t="s">
        <v>38</v>
      </c>
      <c r="E1" s="1"/>
      <c r="G1" s="1"/>
      <c r="I1" s="1"/>
    </row>
    <row r="2" ht="12.75" customHeight="1">
      <c r="A2" s="20" t="s">
        <v>50</v>
      </c>
      <c r="B2" s="20"/>
      <c r="C2" s="20"/>
      <c r="D2" s="20"/>
      <c r="E2" s="20"/>
      <c r="F2" s="20"/>
      <c r="G2" s="20"/>
      <c r="H2" s="20"/>
      <c r="I2" s="21" t="s">
        <v>1</v>
      </c>
      <c r="J2" s="21"/>
    </row>
    <row r="3" ht="12.75" customHeight="1">
      <c r="A3" s="22" t="s">
        <v>2</v>
      </c>
      <c r="B3" s="26" t="s">
        <v>3</v>
      </c>
      <c r="C3" s="26"/>
      <c r="D3" s="27" t="s">
        <v>4</v>
      </c>
      <c r="E3" s="27" t="s">
        <v>76</v>
      </c>
      <c r="F3" s="27" t="s">
        <v>5</v>
      </c>
      <c r="G3" s="16" t="s">
        <v>51</v>
      </c>
      <c r="H3" s="27" t="s">
        <v>7</v>
      </c>
      <c r="I3" s="16" t="s">
        <v>51</v>
      </c>
      <c r="J3" s="30" t="s">
        <v>77</v>
      </c>
    </row>
    <row r="4" ht="12.75" customHeight="1">
      <c r="A4" s="23"/>
      <c r="B4" s="27" t="s">
        <v>8</v>
      </c>
      <c r="C4" s="27" t="s">
        <v>9</v>
      </c>
      <c r="D4" s="28"/>
      <c r="E4" s="28"/>
      <c r="F4" s="28"/>
      <c r="G4" s="27" t="s">
        <v>10</v>
      </c>
      <c r="H4" s="28"/>
      <c r="I4" s="27" t="s">
        <v>10</v>
      </c>
      <c r="J4" s="31"/>
    </row>
    <row r="5" ht="12.75" customHeight="1">
      <c r="A5" s="25"/>
      <c r="B5" s="29"/>
      <c r="C5" s="29"/>
      <c r="D5" s="29"/>
      <c r="E5" s="29"/>
      <c r="F5" s="29"/>
      <c r="G5" s="29"/>
      <c r="H5" s="29"/>
      <c r="I5" s="29"/>
      <c r="J5" s="18" t="s">
        <v>44</v>
      </c>
    </row>
    <row r="6" ht="12.75" customHeight="1">
      <c r="A6" s="12" t="s">
        <v>12</v>
      </c>
      <c r="B6" s="5" t="s">
        <v>28</v>
      </c>
      <c r="C6" s="5" t="s">
        <v>28</v>
      </c>
      <c r="D6" s="5" t="s">
        <v>28</v>
      </c>
      <c r="E6" s="5" t="n">
        <v>12</v>
      </c>
      <c r="F6" s="5" t="n">
        <v>361</v>
      </c>
      <c r="G6" s="5" t="s">
        <v>28</v>
      </c>
      <c r="H6" s="5" t="n">
        <v>598951</v>
      </c>
      <c r="I6" s="5" t="s">
        <v>28</v>
      </c>
      <c r="J6" s="41" t="s">
        <v>28</v>
      </c>
    </row>
    <row r="7" ht="12.75" customHeight="1">
      <c r="A7" s="36" t="s">
        <v>13</v>
      </c>
      <c r="B7" s="37" t="n">
        <v>1709</v>
      </c>
      <c r="C7" s="37" t="n">
        <v>567</v>
      </c>
      <c r="D7" s="37" t="s">
        <v>28</v>
      </c>
      <c r="E7" s="37" t="n">
        <v>12</v>
      </c>
      <c r="F7" s="37" t="n">
        <v>291</v>
      </c>
      <c r="G7" s="37" t="s">
        <v>28</v>
      </c>
      <c r="H7" s="37" t="n">
        <v>588647</v>
      </c>
      <c r="I7" s="37" t="s">
        <v>28</v>
      </c>
      <c r="J7" s="42" t="n">
        <v>88.877061704684778</v>
      </c>
    </row>
    <row r="8" ht="12.75" customHeight="1">
      <c r="A8" s="4" t="s">
        <v>45</v>
      </c>
      <c r="B8" s="37" t="s">
        <v>28</v>
      </c>
      <c r="C8" s="37" t="s">
        <v>28</v>
      </c>
      <c r="D8" s="37" t="s">
        <v>28</v>
      </c>
      <c r="E8" s="37" t="s">
        <v>28</v>
      </c>
      <c r="F8" s="37" t="n">
        <v>49</v>
      </c>
      <c r="G8" s="37" t="s">
        <v>28</v>
      </c>
      <c r="H8" s="37" t="n">
        <v>6473</v>
      </c>
      <c r="I8" s="37" t="s">
        <v>28</v>
      </c>
      <c r="J8" s="42" t="s">
        <v>28</v>
      </c>
    </row>
    <row r="9" ht="12.75" customHeight="1">
      <c r="A9" s="4" t="s">
        <v>46</v>
      </c>
      <c r="B9" s="37" t="s">
        <v>28</v>
      </c>
      <c r="C9" s="37" t="s">
        <v>28</v>
      </c>
      <c r="D9" s="37" t="s">
        <v>28</v>
      </c>
      <c r="E9" s="37" t="s">
        <v>28</v>
      </c>
      <c r="F9" s="37" t="n">
        <v>21</v>
      </c>
      <c r="G9" s="37" t="s">
        <v>28</v>
      </c>
      <c r="H9" s="37" t="n">
        <v>3831</v>
      </c>
      <c r="I9" s="37" t="s">
        <v>28</v>
      </c>
      <c r="J9" s="42" t="s">
        <v>28</v>
      </c>
    </row>
    <row r="10" ht="12.75" customHeight="1">
      <c r="A10" s="12" t="s">
        <v>15</v>
      </c>
      <c r="B10" s="5" t="n">
        <v>1261</v>
      </c>
      <c r="C10" s="5" t="n">
        <v>72</v>
      </c>
      <c r="D10" s="5" t="s">
        <v>28</v>
      </c>
      <c r="E10" s="5" t="n">
        <v>10</v>
      </c>
      <c r="F10" s="5" t="n">
        <v>328</v>
      </c>
      <c r="G10" s="5" t="s">
        <v>28</v>
      </c>
      <c r="H10" s="5" t="n">
        <v>315189</v>
      </c>
      <c r="I10" s="5" t="s">
        <v>28</v>
      </c>
      <c r="J10" s="41" t="n">
        <v>81.69</v>
      </c>
    </row>
    <row r="11" ht="12.75" customHeight="1">
      <c r="A11" s="12" t="s">
        <v>16</v>
      </c>
      <c r="B11" s="5" t="n">
        <f>+B12+B13+B14+B15</f>
        <v>1985</v>
      </c>
      <c r="C11" s="5" t="s">
        <v>28</v>
      </c>
      <c r="D11" s="5" t="s">
        <v>28</v>
      </c>
      <c r="E11" s="5" t="n">
        <v>16</v>
      </c>
      <c r="F11" s="5" t="n">
        <v>786</v>
      </c>
      <c r="G11" s="5" t="s">
        <v>28</v>
      </c>
      <c r="H11" s="5" t="n">
        <v>403906</v>
      </c>
      <c r="I11" s="40" t="s">
        <v>28</v>
      </c>
      <c r="J11" s="40" t="s">
        <v>28</v>
      </c>
    </row>
    <row r="12" ht="12.75" customHeight="1">
      <c r="A12" s="36" t="s">
        <v>17</v>
      </c>
      <c r="B12" s="37" t="n">
        <v>1175</v>
      </c>
      <c r="C12" s="37" t="n">
        <v>85</v>
      </c>
      <c r="D12" s="37" t="s">
        <v>28</v>
      </c>
      <c r="E12" s="37" t="n">
        <v>7</v>
      </c>
      <c r="F12" s="37" t="n">
        <v>298</v>
      </c>
      <c r="G12" s="37" t="s">
        <v>28</v>
      </c>
      <c r="H12" s="37" t="n">
        <v>258619</v>
      </c>
      <c r="I12" s="37" t="s">
        <v>28</v>
      </c>
      <c r="J12" s="42" t="n">
        <v>79.900000000000006</v>
      </c>
    </row>
    <row r="13" ht="12.75" customHeight="1">
      <c r="A13" s="36" t="s">
        <v>18</v>
      </c>
      <c r="B13" s="37" t="n">
        <v>500</v>
      </c>
      <c r="C13" s="37" t="s">
        <v>28</v>
      </c>
      <c r="D13" s="37" t="s">
        <v>28</v>
      </c>
      <c r="E13" s="37" t="n">
        <v>7</v>
      </c>
      <c r="F13" s="37" t="n">
        <v>308</v>
      </c>
      <c r="G13" s="37" t="s">
        <v>28</v>
      </c>
      <c r="H13" s="37" t="n">
        <v>127810</v>
      </c>
      <c r="I13" s="37" t="s">
        <v>28</v>
      </c>
      <c r="J13" s="42" t="n">
        <v>84.5</v>
      </c>
    </row>
    <row r="14" ht="12.75" customHeight="1">
      <c r="A14" s="36" t="s">
        <v>19</v>
      </c>
      <c r="B14" s="37" t="n">
        <v>60</v>
      </c>
      <c r="C14" s="14" t="s">
        <v>28</v>
      </c>
      <c r="D14" s="37" t="s">
        <v>28</v>
      </c>
      <c r="E14" s="37" t="n">
        <v>1</v>
      </c>
      <c r="F14" s="37" t="n">
        <v>114</v>
      </c>
      <c r="G14" s="37" t="s">
        <v>28</v>
      </c>
      <c r="H14" s="37" t="n">
        <v>6397</v>
      </c>
      <c r="I14" s="37" t="s">
        <v>28</v>
      </c>
      <c r="J14" s="42" t="n">
        <v>93.1</v>
      </c>
    </row>
    <row r="15" ht="12.75" customHeight="1">
      <c r="A15" s="36" t="s">
        <v>21</v>
      </c>
      <c r="B15" s="37" t="n">
        <v>250</v>
      </c>
      <c r="C15" s="14" t="s">
        <v>28</v>
      </c>
      <c r="D15" s="37" t="s">
        <v>28</v>
      </c>
      <c r="E15" s="37" t="n">
        <v>1</v>
      </c>
      <c r="F15" s="37" t="n">
        <v>66</v>
      </c>
      <c r="G15" s="37" t="s">
        <v>28</v>
      </c>
      <c r="H15" s="37" t="n">
        <v>11080</v>
      </c>
      <c r="I15" s="37" t="s">
        <v>28</v>
      </c>
      <c r="J15" s="42" t="n">
        <v>79</v>
      </c>
    </row>
    <row r="16" ht="12.75" customHeight="1">
      <c r="A16" s="12" t="s">
        <v>22</v>
      </c>
      <c r="B16" s="5" t="n">
        <f>B17+B18</f>
        <v>1049</v>
      </c>
      <c r="C16" s="5" t="n">
        <v>10</v>
      </c>
      <c r="D16" s="5" t="n">
        <v>592</v>
      </c>
      <c r="E16" s="5" t="n">
        <v>14</v>
      </c>
      <c r="F16" s="5" t="n">
        <v>691</v>
      </c>
      <c r="G16" s="5" t="n">
        <v>376</v>
      </c>
      <c r="H16" s="5" t="n">
        <v>300310</v>
      </c>
      <c r="I16" s="5" t="n">
        <v>158173</v>
      </c>
      <c r="J16" s="40" t="s">
        <v>28</v>
      </c>
    </row>
    <row r="17" ht="12.75" customHeight="1">
      <c r="A17" s="4" t="s">
        <v>23</v>
      </c>
      <c r="B17" s="37" t="n">
        <v>609</v>
      </c>
      <c r="C17" s="37" t="n">
        <v>10</v>
      </c>
      <c r="D17" s="37" t="n">
        <v>298</v>
      </c>
      <c r="E17" s="37" t="n">
        <v>8</v>
      </c>
      <c r="F17" s="37" t="n">
        <v>358</v>
      </c>
      <c r="G17" s="37" t="n">
        <v>162</v>
      </c>
      <c r="H17" s="37" t="n">
        <v>168899</v>
      </c>
      <c r="I17" s="37" t="n">
        <v>75130</v>
      </c>
      <c r="J17" s="42" t="n">
        <v>80.09</v>
      </c>
    </row>
    <row r="18" ht="12.75" customHeight="1">
      <c r="A18" s="36" t="s">
        <v>24</v>
      </c>
      <c r="B18" s="37" t="n">
        <v>440</v>
      </c>
      <c r="C18" s="14" t="s">
        <v>20</v>
      </c>
      <c r="D18" s="37" t="n">
        <v>294</v>
      </c>
      <c r="E18" s="37" t="n">
        <v>6</v>
      </c>
      <c r="F18" s="37" t="n">
        <v>333</v>
      </c>
      <c r="G18" s="37" t="n">
        <v>214</v>
      </c>
      <c r="H18" s="37" t="n">
        <v>131411</v>
      </c>
      <c r="I18" s="37" t="n">
        <v>83043</v>
      </c>
      <c r="J18" s="42" t="n">
        <v>90.7</v>
      </c>
    </row>
    <row r="19" ht="12.75" customHeight="1">
      <c r="A19" s="12" t="s">
        <v>25</v>
      </c>
      <c r="B19" s="5" t="n">
        <f>+B20+B21+B22</f>
        <v>1407</v>
      </c>
      <c r="C19" s="5" t="n">
        <v>10</v>
      </c>
      <c r="D19" s="5" t="n">
        <v>438</v>
      </c>
      <c r="E19" s="5" t="n">
        <v>13</v>
      </c>
      <c r="F19" s="5" t="n">
        <v>438</v>
      </c>
      <c r="G19" s="5" t="n">
        <v>238</v>
      </c>
      <c r="H19" s="5" t="n">
        <v>174066</v>
      </c>
      <c r="I19" s="5" t="n">
        <v>55636</v>
      </c>
      <c r="J19" s="40" t="s">
        <v>28</v>
      </c>
    </row>
    <row r="20" ht="12.75" customHeight="1">
      <c r="A20" s="36" t="s">
        <v>52</v>
      </c>
      <c r="B20" s="37" t="n">
        <v>900</v>
      </c>
      <c r="C20" s="37" t="n">
        <v>10</v>
      </c>
      <c r="D20" s="37" t="n">
        <v>250</v>
      </c>
      <c r="E20" s="37" t="n">
        <v>8</v>
      </c>
      <c r="F20" s="37" t="n">
        <v>250</v>
      </c>
      <c r="G20" s="37" t="n">
        <v>76</v>
      </c>
      <c r="H20" s="37" t="n">
        <v>144195</v>
      </c>
      <c r="I20" s="37" t="n">
        <v>32273</v>
      </c>
      <c r="J20" s="42" t="n">
        <v>64.099999999999994</v>
      </c>
    </row>
    <row r="21" ht="12.75" customHeight="1">
      <c r="A21" s="36" t="s">
        <v>27</v>
      </c>
      <c r="B21" s="37" t="n">
        <v>147</v>
      </c>
      <c r="C21" s="14" t="s">
        <v>20</v>
      </c>
      <c r="D21" s="37" t="n">
        <v>84</v>
      </c>
      <c r="E21" s="37" t="n">
        <v>1</v>
      </c>
      <c r="F21" s="37" t="n">
        <v>84</v>
      </c>
      <c r="G21" s="37" t="n">
        <v>84</v>
      </c>
      <c r="H21" s="37" t="n">
        <v>3248</v>
      </c>
      <c r="I21" s="37" t="n">
        <v>3248</v>
      </c>
      <c r="J21" s="40" t="n">
        <v>59.9</v>
      </c>
    </row>
    <row r="22" ht="12.75" customHeight="1">
      <c r="A22" s="36" t="s">
        <v>29</v>
      </c>
      <c r="B22" s="37" t="n">
        <v>360</v>
      </c>
      <c r="C22" s="14" t="s">
        <v>20</v>
      </c>
      <c r="D22" s="37" t="n">
        <v>104</v>
      </c>
      <c r="E22" s="37" t="n">
        <v>4</v>
      </c>
      <c r="F22" s="37" t="n">
        <v>104</v>
      </c>
      <c r="G22" s="37" t="n">
        <v>78</v>
      </c>
      <c r="H22" s="37" t="n">
        <v>26623</v>
      </c>
      <c r="I22" s="37" t="n">
        <v>20115</v>
      </c>
      <c r="J22" s="40" t="n">
        <v>70.5</v>
      </c>
    </row>
    <row r="23" ht="12.75" customHeight="1">
      <c r="A23" s="12" t="s">
        <v>30</v>
      </c>
      <c r="B23" s="5" t="n">
        <f>+B24+B25</f>
        <v>881</v>
      </c>
      <c r="C23" s="39" t="s">
        <v>20</v>
      </c>
      <c r="D23" s="5" t="n">
        <v>292</v>
      </c>
      <c r="E23" s="5" t="s">
        <v>20</v>
      </c>
      <c r="F23" s="5" t="n">
        <v>379</v>
      </c>
      <c r="G23" s="5" t="s">
        <v>20</v>
      </c>
      <c r="H23" s="5" t="n">
        <v>143910</v>
      </c>
      <c r="I23" s="5" t="s">
        <v>20</v>
      </c>
      <c r="J23" s="40" t="s">
        <v>28</v>
      </c>
    </row>
    <row r="24" ht="12.75" customHeight="1">
      <c r="A24" s="36" t="s">
        <v>47</v>
      </c>
      <c r="B24" s="37" t="n">
        <v>659</v>
      </c>
      <c r="C24" s="14" t="s">
        <v>20</v>
      </c>
      <c r="D24" s="37" t="n">
        <v>131</v>
      </c>
      <c r="E24" s="37" t="s">
        <v>20</v>
      </c>
      <c r="F24" s="37" t="n">
        <v>166</v>
      </c>
      <c r="G24" s="37" t="s">
        <v>20</v>
      </c>
      <c r="H24" s="37" t="n">
        <v>97955</v>
      </c>
      <c r="I24" s="37" t="s">
        <v>20</v>
      </c>
      <c r="J24" s="42" t="n">
        <v>89.26</v>
      </c>
    </row>
    <row r="25" ht="12.75" customHeight="1">
      <c r="A25" s="36" t="s">
        <v>48</v>
      </c>
      <c r="B25" s="37" t="n">
        <v>222</v>
      </c>
      <c r="C25" s="14" t="s">
        <v>20</v>
      </c>
      <c r="D25" s="37" t="n">
        <v>161</v>
      </c>
      <c r="E25" s="37" t="s">
        <v>20</v>
      </c>
      <c r="F25" s="37" t="n">
        <v>213</v>
      </c>
      <c r="G25" s="37" t="s">
        <v>20</v>
      </c>
      <c r="H25" s="37" t="n">
        <v>45955</v>
      </c>
      <c r="I25" s="37" t="s">
        <v>20</v>
      </c>
      <c r="J25" s="42" t="n">
        <v>98.52</v>
      </c>
    </row>
    <row r="26" ht="12.75" customHeight="1">
      <c r="A26" s="12" t="s">
        <v>33</v>
      </c>
      <c r="B26" s="5" t="n">
        <f>+B27+B28+B29</f>
        <v>3183</v>
      </c>
      <c r="C26" s="5" t="n">
        <f>+C27+C28+C29</f>
        <v>130</v>
      </c>
      <c r="D26" s="5" t="n">
        <v>581</v>
      </c>
      <c r="E26" s="5" t="n">
        <v>10</v>
      </c>
      <c r="F26" s="5" t="n">
        <v>624</v>
      </c>
      <c r="G26" s="5" t="n">
        <v>529</v>
      </c>
      <c r="H26" s="5" t="n">
        <v>554199</v>
      </c>
      <c r="I26" s="5" t="n">
        <v>487901</v>
      </c>
      <c r="J26" s="40" t="s">
        <v>28</v>
      </c>
    </row>
    <row r="27" ht="12.75" customHeight="1">
      <c r="A27" s="36" t="s">
        <v>34</v>
      </c>
      <c r="B27" s="37" t="n">
        <v>1197</v>
      </c>
      <c r="C27" s="37" t="n">
        <v>40</v>
      </c>
      <c r="D27" s="37" t="n">
        <v>235</v>
      </c>
      <c r="E27" s="14" t="n">
        <v>1</v>
      </c>
      <c r="F27" s="37" t="n">
        <v>250</v>
      </c>
      <c r="G27" s="37" t="n">
        <v>250</v>
      </c>
      <c r="H27" s="37" t="n">
        <v>242061</v>
      </c>
      <c r="I27" s="37" t="n">
        <v>242061</v>
      </c>
      <c r="J27" s="42" t="n">
        <v>78.2</v>
      </c>
    </row>
    <row r="28" ht="12.75" customHeight="1">
      <c r="A28" s="36" t="s">
        <v>35</v>
      </c>
      <c r="B28" s="37" t="n">
        <v>986</v>
      </c>
      <c r="C28" s="37" t="n">
        <v>50</v>
      </c>
      <c r="D28" s="37" t="n">
        <v>105</v>
      </c>
      <c r="E28" s="37" t="n">
        <v>9</v>
      </c>
      <c r="F28" s="37" t="n">
        <v>115</v>
      </c>
      <c r="G28" s="37" t="n">
        <v>20</v>
      </c>
      <c r="H28" s="37" t="n">
        <v>72318</v>
      </c>
      <c r="I28" s="37" t="n">
        <v>6020</v>
      </c>
      <c r="J28" s="42" t="n">
        <v>87</v>
      </c>
    </row>
    <row r="29" ht="12.75" customHeight="1">
      <c r="A29" s="10" t="s">
        <v>36</v>
      </c>
      <c r="B29" s="37" t="n">
        <v>1000</v>
      </c>
      <c r="C29" s="37" t="n">
        <v>40</v>
      </c>
      <c r="D29" s="37" t="n">
        <v>241</v>
      </c>
      <c r="E29" s="37" t="s">
        <v>20</v>
      </c>
      <c r="F29" s="37" t="n">
        <v>259</v>
      </c>
      <c r="G29" s="37" t="n">
        <v>259</v>
      </c>
      <c r="H29" s="37" t="n">
        <v>239820</v>
      </c>
      <c r="I29" s="37" t="n">
        <v>239820</v>
      </c>
      <c r="J29" s="42" t="n">
        <v>88.7</v>
      </c>
    </row>
    <row r="30" ht="12.75" customHeight="1">
      <c r="A30" s="32" t="s">
        <v>37</v>
      </c>
      <c r="B30" s="32"/>
      <c r="C30" s="32"/>
      <c r="D30" s="32"/>
      <c r="E30" s="32"/>
      <c r="F30" s="32"/>
      <c r="G30" s="32"/>
      <c r="H30" s="32"/>
      <c r="I30" s="32"/>
      <c r="J30" s="32"/>
    </row>
    <row r="31" ht="58" customHeight="1">
      <c r="A31" s="33" t="s">
        <v>53</v>
      </c>
      <c r="B31" s="33"/>
      <c r="C31" s="33"/>
      <c r="D31" s="33"/>
      <c r="E31" s="33"/>
      <c r="F31" s="33"/>
      <c r="G31" s="33"/>
      <c r="H31" s="33"/>
      <c r="I31" s="33"/>
      <c r="J31" s="33"/>
    </row>
    <row r="32" ht="12.75" customHeight="1">
      <c r="A32" s="19" t="s">
        <v>1</v>
      </c>
      <c r="B32" s="19"/>
      <c r="C32" s="19"/>
      <c r="D32" s="19"/>
      <c r="E32" s="19"/>
      <c r="F32" s="19"/>
      <c r="G32" s="19"/>
      <c r="H32" s="19"/>
      <c r="I32" s="19"/>
      <c r="J32" s="19"/>
    </row>
    <row r="38" ht="12.75" customHeight="1"/>
  </sheetData>
  <mergeCells count="16">
    <mergeCell ref="A2:H2"/>
    <mergeCell ref="I2:J2"/>
    <mergeCell ref="A3:A5"/>
    <mergeCell ref="B3:C3"/>
    <mergeCell ref="D3:D5"/>
    <mergeCell ref="E3:E5"/>
    <mergeCell ref="F3:F5"/>
    <mergeCell ref="H3:H5"/>
    <mergeCell ref="A32:J32"/>
    <mergeCell ref="B4:B5"/>
    <mergeCell ref="C4:C5"/>
    <mergeCell ref="G4:G5"/>
    <mergeCell ref="I4:I5"/>
    <mergeCell ref="A30:J30"/>
    <mergeCell ref="A31:J31"/>
    <mergeCell ref="J3:J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81640625" hidden="0" customWidth="1"/>
    <col min="2" max="2" width="11.7265625" hidden="0" customWidth="1"/>
    <col min="3" max="3" width="11.7265625" hidden="0" customWidth="1"/>
    <col min="4" max="4" width="11.7265625" hidden="0" customWidth="1"/>
    <col min="5" max="5" width="13.1796875" hidden="0" customWidth="1"/>
    <col min="6" max="6" width="13.453125" hidden="0" customWidth="1"/>
    <col min="7" max="7" width="14.1796875" hidden="0" customWidth="1"/>
    <col min="8" max="8" width="11.7265625" hidden="0" customWidth="1"/>
    <col min="9" max="9" width="14.1796875" hidden="0" customWidth="1"/>
    <col min="10" max="10" width="12.453125" hidden="0" customWidth="1"/>
  </cols>
  <sheetData>
    <row r="1" ht="12.75" customHeight="1">
      <c r="A1" s="1" t="s">
        <v>38</v>
      </c>
      <c r="E1" s="1"/>
      <c r="G1" s="1"/>
      <c r="I1" s="1"/>
    </row>
    <row r="2" ht="12.75" customHeight="1">
      <c r="A2" s="20" t="s">
        <v>54</v>
      </c>
      <c r="B2" s="20"/>
      <c r="C2" s="20"/>
      <c r="D2" s="20"/>
      <c r="E2" s="20"/>
      <c r="F2" s="20"/>
      <c r="G2" s="20"/>
      <c r="H2" s="20"/>
      <c r="I2" s="21" t="s">
        <v>1</v>
      </c>
      <c r="J2" s="21"/>
    </row>
    <row r="3" ht="12.75" customHeight="1">
      <c r="A3" s="22" t="s">
        <v>2</v>
      </c>
      <c r="B3" s="26" t="s">
        <v>3</v>
      </c>
      <c r="C3" s="26"/>
      <c r="D3" s="27" t="s">
        <v>4</v>
      </c>
      <c r="E3" s="27" t="s">
        <v>76</v>
      </c>
      <c r="F3" s="27" t="s">
        <v>5</v>
      </c>
      <c r="G3" s="16" t="s">
        <v>6</v>
      </c>
      <c r="H3" s="27" t="s">
        <v>7</v>
      </c>
      <c r="I3" s="16" t="s">
        <v>6</v>
      </c>
      <c r="J3" s="30" t="s">
        <v>77</v>
      </c>
    </row>
    <row r="4" ht="12.75" customHeight="1">
      <c r="A4" s="23"/>
      <c r="B4" s="27" t="s">
        <v>8</v>
      </c>
      <c r="C4" s="27" t="s">
        <v>9</v>
      </c>
      <c r="D4" s="28"/>
      <c r="E4" s="28"/>
      <c r="F4" s="28"/>
      <c r="G4" s="27" t="s">
        <v>10</v>
      </c>
      <c r="H4" s="28"/>
      <c r="I4" s="27" t="s">
        <v>10</v>
      </c>
      <c r="J4" s="31"/>
    </row>
    <row r="5" ht="12.75" customHeight="1">
      <c r="A5" s="25"/>
      <c r="B5" s="29"/>
      <c r="C5" s="29"/>
      <c r="D5" s="29"/>
      <c r="E5" s="29"/>
      <c r="F5" s="29"/>
      <c r="G5" s="29"/>
      <c r="H5" s="29"/>
      <c r="I5" s="29"/>
      <c r="J5" s="18" t="s">
        <v>44</v>
      </c>
    </row>
    <row r="6" ht="12.75" customHeight="1">
      <c r="A6" s="12" t="s">
        <v>12</v>
      </c>
      <c r="B6" s="5" t="s">
        <v>28</v>
      </c>
      <c r="C6" s="5" t="s">
        <v>28</v>
      </c>
      <c r="D6" s="5" t="s">
        <v>28</v>
      </c>
      <c r="E6" s="5" t="n">
        <v>7</v>
      </c>
      <c r="F6" s="5" t="n">
        <v>394</v>
      </c>
      <c r="G6" s="5" t="s">
        <v>28</v>
      </c>
      <c r="H6" s="5" t="n">
        <v>610516</v>
      </c>
      <c r="I6" s="5" t="s">
        <v>28</v>
      </c>
      <c r="J6" s="41" t="s">
        <v>28</v>
      </c>
    </row>
    <row r="7" ht="12.75" customHeight="1">
      <c r="A7" s="36" t="s">
        <v>13</v>
      </c>
      <c r="B7" s="45" t="n">
        <v>1709</v>
      </c>
      <c r="C7" s="45" t="n">
        <v>567</v>
      </c>
      <c r="D7" s="37" t="s">
        <v>28</v>
      </c>
      <c r="E7" s="45" t="n">
        <v>7</v>
      </c>
      <c r="F7" s="45" t="n">
        <v>299</v>
      </c>
      <c r="G7" s="37" t="s">
        <v>28</v>
      </c>
      <c r="H7" s="45" t="n">
        <v>594813</v>
      </c>
      <c r="I7" s="37" t="s">
        <v>28</v>
      </c>
      <c r="J7" s="3" t="n">
        <v>98</v>
      </c>
    </row>
    <row r="8" ht="12.75" customHeight="1">
      <c r="A8" s="4" t="s">
        <v>55</v>
      </c>
      <c r="B8" s="37" t="s">
        <v>28</v>
      </c>
      <c r="C8" s="37" t="s">
        <v>28</v>
      </c>
      <c r="D8" s="37" t="s">
        <v>28</v>
      </c>
      <c r="E8" s="37" t="s">
        <v>28</v>
      </c>
      <c r="F8" s="45" t="n">
        <v>76</v>
      </c>
      <c r="G8" s="37" t="s">
        <v>28</v>
      </c>
      <c r="H8" s="45" t="n">
        <v>12208</v>
      </c>
      <c r="I8" s="37" t="s">
        <v>28</v>
      </c>
      <c r="J8" s="3" t="n">
        <v>92</v>
      </c>
    </row>
    <row r="9" ht="12.75" customHeight="1">
      <c r="A9" s="4" t="s">
        <v>46</v>
      </c>
      <c r="B9" s="37" t="s">
        <v>28</v>
      </c>
      <c r="C9" s="37" t="s">
        <v>28</v>
      </c>
      <c r="D9" s="37" t="s">
        <v>28</v>
      </c>
      <c r="E9" s="37" t="s">
        <v>28</v>
      </c>
      <c r="F9" s="45" t="n">
        <v>19</v>
      </c>
      <c r="G9" s="37" t="s">
        <v>28</v>
      </c>
      <c r="H9" s="45" t="n">
        <v>3495</v>
      </c>
      <c r="I9" s="37" t="s">
        <v>28</v>
      </c>
      <c r="J9" s="3" t="n">
        <v>83</v>
      </c>
    </row>
    <row r="10" ht="12.75" customHeight="1">
      <c r="A10" s="12" t="s">
        <v>15</v>
      </c>
      <c r="B10" s="35" t="n">
        <v>1261</v>
      </c>
      <c r="C10" s="35" t="n">
        <v>72</v>
      </c>
      <c r="D10" s="5" t="s">
        <v>28</v>
      </c>
      <c r="E10" s="35" t="n">
        <v>10</v>
      </c>
      <c r="F10" s="35" t="n">
        <v>310</v>
      </c>
      <c r="G10" s="5" t="s">
        <v>28</v>
      </c>
      <c r="H10" s="35" t="n">
        <v>315382</v>
      </c>
      <c r="I10" s="5" t="s">
        <v>28</v>
      </c>
      <c r="J10" s="6" t="n">
        <v>81.69</v>
      </c>
    </row>
    <row r="11" ht="12.75" customHeight="1">
      <c r="A11" s="12" t="s">
        <v>16</v>
      </c>
      <c r="B11" s="5" t="n">
        <v>1921</v>
      </c>
      <c r="C11" s="5" t="s">
        <v>28</v>
      </c>
      <c r="D11" s="5" t="s">
        <v>28</v>
      </c>
      <c r="E11" s="5" t="n">
        <v>19</v>
      </c>
      <c r="F11" s="5" t="n">
        <v>792</v>
      </c>
      <c r="G11" s="5" t="s">
        <v>28</v>
      </c>
      <c r="H11" s="5" t="n">
        <v>390950</v>
      </c>
      <c r="I11" s="40" t="s">
        <v>28</v>
      </c>
      <c r="J11" s="40" t="s">
        <v>28</v>
      </c>
    </row>
    <row r="12" ht="12.75" customHeight="1">
      <c r="A12" s="36" t="s">
        <v>17</v>
      </c>
      <c r="B12" s="45" t="n">
        <v>1111</v>
      </c>
      <c r="C12" s="45" t="n">
        <v>85</v>
      </c>
      <c r="D12" s="37" t="s">
        <v>28</v>
      </c>
      <c r="E12" s="45" t="n">
        <v>6</v>
      </c>
      <c r="F12" s="45" t="n">
        <v>297</v>
      </c>
      <c r="G12" s="37" t="s">
        <v>28</v>
      </c>
      <c r="H12" s="45" t="n">
        <v>248619</v>
      </c>
      <c r="I12" s="37" t="s">
        <v>28</v>
      </c>
      <c r="J12" s="3" t="n">
        <v>73.3</v>
      </c>
    </row>
    <row r="13" ht="12.75" customHeight="1">
      <c r="A13" s="36" t="s">
        <v>18</v>
      </c>
      <c r="B13" s="45" t="n">
        <v>500</v>
      </c>
      <c r="C13" s="45" t="n">
        <v>32</v>
      </c>
      <c r="D13" s="37" t="s">
        <v>28</v>
      </c>
      <c r="E13" s="45" t="n">
        <v>7</v>
      </c>
      <c r="F13" s="45" t="n">
        <v>294</v>
      </c>
      <c r="G13" s="37" t="s">
        <v>28</v>
      </c>
      <c r="H13" s="45" t="n">
        <v>120469</v>
      </c>
      <c r="I13" s="37" t="s">
        <v>28</v>
      </c>
      <c r="J13" s="3" t="n">
        <v>81.7</v>
      </c>
    </row>
    <row r="14" ht="12.75" customHeight="1">
      <c r="A14" s="36" t="s">
        <v>19</v>
      </c>
      <c r="B14" s="45" t="n">
        <v>250</v>
      </c>
      <c r="C14" s="14" t="s">
        <v>20</v>
      </c>
      <c r="D14" s="37" t="s">
        <v>28</v>
      </c>
      <c r="E14" s="45" t="n">
        <v>3</v>
      </c>
      <c r="F14" s="45" t="n">
        <v>93</v>
      </c>
      <c r="G14" s="37" t="s">
        <v>28</v>
      </c>
      <c r="H14" s="45" t="n">
        <v>15635</v>
      </c>
      <c r="I14" s="37" t="s">
        <v>28</v>
      </c>
      <c r="J14" s="3" t="n">
        <v>78</v>
      </c>
    </row>
    <row r="15" ht="12.75" customHeight="1">
      <c r="A15" s="36" t="s">
        <v>21</v>
      </c>
      <c r="B15" s="45" t="n">
        <v>60</v>
      </c>
      <c r="C15" s="14" t="s">
        <v>20</v>
      </c>
      <c r="D15" s="37" t="s">
        <v>28</v>
      </c>
      <c r="E15" s="45" t="n">
        <v>3</v>
      </c>
      <c r="F15" s="45" t="n">
        <v>108</v>
      </c>
      <c r="G15" s="37" t="s">
        <v>28</v>
      </c>
      <c r="H15" s="45" t="n">
        <v>6227</v>
      </c>
      <c r="I15" s="37" t="s">
        <v>28</v>
      </c>
      <c r="J15" s="3" t="n">
        <v>94.3</v>
      </c>
    </row>
    <row r="16" ht="12.75" customHeight="1">
      <c r="A16" s="12" t="s">
        <v>22</v>
      </c>
      <c r="B16" s="35" t="n">
        <v>1049</v>
      </c>
      <c r="C16" s="35" t="n">
        <v>10</v>
      </c>
      <c r="D16" s="35" t="n">
        <v>595</v>
      </c>
      <c r="E16" s="35" t="n">
        <v>13</v>
      </c>
      <c r="F16" s="35" t="n">
        <v>664</v>
      </c>
      <c r="G16" s="35" t="n">
        <v>342</v>
      </c>
      <c r="H16" s="35" t="n">
        <v>286270</v>
      </c>
      <c r="I16" s="5" t="n">
        <v>140169</v>
      </c>
      <c r="J16" s="40" t="s">
        <v>28</v>
      </c>
    </row>
    <row r="17" ht="12.75" customHeight="1">
      <c r="A17" s="4" t="s">
        <v>23</v>
      </c>
      <c r="B17" s="45" t="n">
        <v>609</v>
      </c>
      <c r="C17" s="45" t="n">
        <v>10</v>
      </c>
      <c r="D17" s="45" t="n">
        <v>297</v>
      </c>
      <c r="E17" s="45" t="n">
        <v>7</v>
      </c>
      <c r="F17" s="45" t="n">
        <v>336</v>
      </c>
      <c r="G17" s="45" t="n">
        <v>64</v>
      </c>
      <c r="H17" s="45" t="n">
        <v>151934</v>
      </c>
      <c r="I17" s="45" t="n">
        <v>26198</v>
      </c>
      <c r="J17" s="3" t="n">
        <v>73.599999999999994</v>
      </c>
    </row>
    <row r="18" ht="12.75" customHeight="1">
      <c r="A18" s="36" t="s">
        <v>24</v>
      </c>
      <c r="B18" s="45" t="n">
        <v>440</v>
      </c>
      <c r="C18" s="14" t="s">
        <v>20</v>
      </c>
      <c r="D18" s="45" t="n">
        <v>298</v>
      </c>
      <c r="E18" s="45" t="n">
        <v>6</v>
      </c>
      <c r="F18" s="45" t="n">
        <v>328</v>
      </c>
      <c r="G18" s="45" t="n">
        <v>278</v>
      </c>
      <c r="H18" s="45" t="n">
        <v>134336</v>
      </c>
      <c r="I18" s="45" t="n">
        <v>113971</v>
      </c>
      <c r="J18" s="3" t="n">
        <v>94.5</v>
      </c>
    </row>
    <row r="19" ht="12.75" customHeight="1">
      <c r="A19" s="12" t="s">
        <v>25</v>
      </c>
      <c r="B19" s="5" t="n">
        <v>1279</v>
      </c>
      <c r="C19" s="5" t="n">
        <v>10</v>
      </c>
      <c r="D19" s="5" t="n">
        <v>426</v>
      </c>
      <c r="E19" s="5" t="n">
        <v>18</v>
      </c>
      <c r="F19" s="5" t="n">
        <v>432</v>
      </c>
      <c r="G19" s="5" t="n">
        <v>285</v>
      </c>
      <c r="H19" s="5" t="n">
        <v>145761</v>
      </c>
      <c r="I19" s="5" t="n">
        <v>81482</v>
      </c>
      <c r="J19" s="40" t="s">
        <v>28</v>
      </c>
    </row>
    <row r="20" ht="12.75" customHeight="1">
      <c r="A20" s="36" t="s">
        <v>52</v>
      </c>
      <c r="B20" s="37" t="n">
        <v>794</v>
      </c>
      <c r="C20" s="37" t="n">
        <v>10</v>
      </c>
      <c r="D20" s="37" t="n">
        <v>253</v>
      </c>
      <c r="E20" s="37" t="n">
        <v>8</v>
      </c>
      <c r="F20" s="37" t="n">
        <v>254</v>
      </c>
      <c r="G20" s="37" t="n">
        <v>136</v>
      </c>
      <c r="H20" s="37" t="n">
        <v>115009</v>
      </c>
      <c r="I20" s="37" t="n">
        <v>57940</v>
      </c>
      <c r="J20" s="3" t="n">
        <v>57.3</v>
      </c>
    </row>
    <row r="21" ht="12.75" customHeight="1">
      <c r="A21" s="36" t="s">
        <v>27</v>
      </c>
      <c r="B21" s="37" t="n">
        <v>125</v>
      </c>
      <c r="C21" s="14" t="s">
        <v>20</v>
      </c>
      <c r="D21" s="37" t="n">
        <v>69</v>
      </c>
      <c r="E21" s="37" t="n">
        <v>6</v>
      </c>
      <c r="F21" s="37" t="n">
        <v>73</v>
      </c>
      <c r="G21" s="37" t="n">
        <v>71</v>
      </c>
      <c r="H21" s="37" t="n">
        <v>5818</v>
      </c>
      <c r="I21" s="37" t="n">
        <v>5626</v>
      </c>
      <c r="J21" s="40" t="n">
        <v>63.9</v>
      </c>
    </row>
    <row r="22" ht="12.75" customHeight="1">
      <c r="A22" s="36" t="s">
        <v>29</v>
      </c>
      <c r="B22" s="37" t="n">
        <v>360</v>
      </c>
      <c r="C22" s="14" t="s">
        <v>20</v>
      </c>
      <c r="D22" s="37" t="n">
        <v>104</v>
      </c>
      <c r="E22" s="37" t="n">
        <v>4</v>
      </c>
      <c r="F22" s="37" t="n">
        <v>105</v>
      </c>
      <c r="G22" s="37" t="n">
        <v>78</v>
      </c>
      <c r="H22" s="37" t="n">
        <v>24934</v>
      </c>
      <c r="I22" s="37" t="n">
        <v>17916</v>
      </c>
      <c r="J22" s="40" t="n">
        <v>66.7</v>
      </c>
    </row>
    <row r="23" ht="12.75" customHeight="1">
      <c r="A23" s="12" t="s">
        <v>30</v>
      </c>
      <c r="B23" s="5" t="n">
        <v>881</v>
      </c>
      <c r="C23" s="39" t="s">
        <v>20</v>
      </c>
      <c r="D23" s="5" t="n">
        <v>268</v>
      </c>
      <c r="E23" s="5" t="n">
        <v>8</v>
      </c>
      <c r="F23" s="5" t="n">
        <v>336</v>
      </c>
      <c r="G23" s="5" t="n">
        <v>336</v>
      </c>
      <c r="H23" s="5" t="n">
        <v>129538</v>
      </c>
      <c r="I23" s="5" t="s">
        <v>20</v>
      </c>
      <c r="J23" s="40" t="s">
        <v>28</v>
      </c>
    </row>
    <row r="24" ht="12.75" customHeight="1">
      <c r="A24" s="36" t="s">
        <v>47</v>
      </c>
      <c r="B24" s="37" t="n">
        <v>659</v>
      </c>
      <c r="C24" s="14" t="s">
        <v>20</v>
      </c>
      <c r="D24" s="37" t="n">
        <v>125</v>
      </c>
      <c r="E24" s="37" t="n">
        <v>5</v>
      </c>
      <c r="F24" s="37" t="n">
        <v>150</v>
      </c>
      <c r="G24" s="37" t="n">
        <v>150</v>
      </c>
      <c r="H24" s="37" t="n">
        <v>89357</v>
      </c>
      <c r="I24" s="37" t="s">
        <v>20</v>
      </c>
      <c r="J24" s="3" t="n">
        <v>90.3</v>
      </c>
    </row>
    <row r="25" ht="12.75" customHeight="1">
      <c r="A25" s="36" t="s">
        <v>48</v>
      </c>
      <c r="B25" s="37" t="n">
        <v>222</v>
      </c>
      <c r="C25" s="14" t="s">
        <v>20</v>
      </c>
      <c r="D25" s="37" t="n">
        <v>143</v>
      </c>
      <c r="E25" s="37" t="n">
        <v>3</v>
      </c>
      <c r="F25" s="37" t="n">
        <v>186</v>
      </c>
      <c r="G25" s="37" t="n">
        <v>186</v>
      </c>
      <c r="H25" s="37" t="n">
        <v>40181</v>
      </c>
      <c r="I25" s="37" t="s">
        <v>20</v>
      </c>
      <c r="J25" s="3" t="n">
        <v>97.3</v>
      </c>
    </row>
    <row r="26" ht="12.75" customHeight="1">
      <c r="A26" s="12" t="s">
        <v>33</v>
      </c>
      <c r="B26" s="5" t="n">
        <v>3183</v>
      </c>
      <c r="C26" s="5" t="n">
        <v>130</v>
      </c>
      <c r="D26" s="5" t="n">
        <v>542</v>
      </c>
      <c r="E26" s="5" t="n">
        <v>13</v>
      </c>
      <c r="F26" s="5" t="n">
        <v>585</v>
      </c>
      <c r="G26" s="5" t="n">
        <v>497</v>
      </c>
      <c r="H26" s="5" t="n">
        <v>495715</v>
      </c>
      <c r="I26" s="5" t="n">
        <v>429642</v>
      </c>
      <c r="J26" s="40" t="s">
        <v>28</v>
      </c>
    </row>
    <row r="27" ht="12.75" customHeight="1">
      <c r="A27" s="36" t="s">
        <v>34</v>
      </c>
      <c r="B27" s="37" t="n">
        <v>1197</v>
      </c>
      <c r="C27" s="37" t="n">
        <v>40</v>
      </c>
      <c r="D27" s="37" t="n">
        <v>223</v>
      </c>
      <c r="E27" s="14" t="n">
        <v>1</v>
      </c>
      <c r="F27" s="37" t="n">
        <v>257</v>
      </c>
      <c r="G27" s="37" t="n">
        <v>257</v>
      </c>
      <c r="H27" s="37" t="n">
        <v>240696</v>
      </c>
      <c r="I27" s="37" t="n">
        <v>240696</v>
      </c>
      <c r="J27" s="3" t="n">
        <v>75.900000000000006</v>
      </c>
    </row>
    <row r="28" ht="12.75" customHeight="1">
      <c r="A28" s="36" t="s">
        <v>35</v>
      </c>
      <c r="B28" s="37" t="n">
        <v>986</v>
      </c>
      <c r="C28" s="37" t="n">
        <v>50</v>
      </c>
      <c r="D28" s="37" t="n">
        <v>110</v>
      </c>
      <c r="E28" s="37" t="n">
        <v>11</v>
      </c>
      <c r="F28" s="37" t="n">
        <v>110</v>
      </c>
      <c r="G28" s="37" t="n">
        <v>22</v>
      </c>
      <c r="H28" s="37" t="n">
        <v>75723</v>
      </c>
      <c r="I28" s="37" t="n">
        <v>9650</v>
      </c>
      <c r="J28" s="3" t="n">
        <v>91.9</v>
      </c>
    </row>
    <row r="29" ht="12.75" customHeight="1">
      <c r="A29" s="10" t="s">
        <v>36</v>
      </c>
      <c r="B29" s="37" t="n">
        <v>1000</v>
      </c>
      <c r="C29" s="37" t="n">
        <v>40</v>
      </c>
      <c r="D29" s="37" t="n">
        <v>209</v>
      </c>
      <c r="E29" s="37" t="n">
        <v>1</v>
      </c>
      <c r="F29" s="37" t="n">
        <v>218</v>
      </c>
      <c r="G29" s="37" t="n">
        <v>218</v>
      </c>
      <c r="H29" s="37" t="n">
        <v>179296</v>
      </c>
      <c r="I29" s="37" t="n">
        <v>179296</v>
      </c>
      <c r="J29" s="3" t="n">
        <v>81.3</v>
      </c>
    </row>
    <row r="30" ht="12.75" customHeight="1">
      <c r="A30" s="32" t="s">
        <v>37</v>
      </c>
      <c r="B30" s="32"/>
      <c r="C30" s="32"/>
      <c r="D30" s="32"/>
      <c r="E30" s="32"/>
      <c r="F30" s="32"/>
      <c r="G30" s="32"/>
      <c r="H30" s="32"/>
      <c r="I30" s="32"/>
      <c r="J30" s="32"/>
    </row>
    <row r="31" ht="56.65" customHeight="1">
      <c r="A31" s="33" t="s">
        <v>56</v>
      </c>
      <c r="B31" s="33"/>
      <c r="C31" s="33"/>
      <c r="D31" s="33"/>
      <c r="E31" s="33"/>
      <c r="F31" s="33"/>
      <c r="G31" s="33"/>
      <c r="H31" s="33"/>
      <c r="I31" s="33"/>
      <c r="J31" s="33"/>
    </row>
    <row r="32" ht="12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</row>
    <row r="38" ht="12.75" customHeight="1"/>
  </sheetData>
  <mergeCells count="16">
    <mergeCell ref="A32:J32"/>
    <mergeCell ref="A31:J31"/>
    <mergeCell ref="A2:H2"/>
    <mergeCell ref="I2:J2"/>
    <mergeCell ref="A3:A5"/>
    <mergeCell ref="B3:C3"/>
    <mergeCell ref="D3:D5"/>
    <mergeCell ref="E3:E5"/>
    <mergeCell ref="F3:F5"/>
    <mergeCell ref="H3:H5"/>
    <mergeCell ref="J3:J4"/>
    <mergeCell ref="B4:B5"/>
    <mergeCell ref="C4:C5"/>
    <mergeCell ref="G4:G5"/>
    <mergeCell ref="I4:I5"/>
    <mergeCell ref="A30:J30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81640625" hidden="0" customWidth="1"/>
    <col min="2" max="2" width="11.7265625" hidden="0" customWidth="1"/>
    <col min="3" max="3" width="11.7265625" hidden="0" customWidth="1"/>
    <col min="4" max="4" width="11.7265625" hidden="0" customWidth="1"/>
    <col min="5" max="5" width="13.1796875" hidden="0" customWidth="1"/>
    <col min="6" max="6" width="13.453125" hidden="0" customWidth="1"/>
    <col min="7" max="7" width="14.1796875" hidden="0" customWidth="1"/>
    <col min="8" max="8" width="11.7265625" hidden="0" customWidth="1"/>
    <col min="9" max="9" width="14.1796875" hidden="0" customWidth="1"/>
    <col min="10" max="10" width="12.26953125" hidden="0" customWidth="1"/>
  </cols>
  <sheetData>
    <row r="1" ht="12.75" customHeight="1">
      <c r="A1" s="1" t="s">
        <v>38</v>
      </c>
      <c r="E1" s="1"/>
      <c r="G1" s="1"/>
      <c r="I1" s="1"/>
    </row>
    <row r="2" ht="12.75" customHeight="1">
      <c r="A2" s="20" t="s">
        <v>57</v>
      </c>
      <c r="B2" s="20"/>
      <c r="C2" s="20"/>
      <c r="D2" s="20"/>
      <c r="E2" s="20"/>
      <c r="F2" s="20"/>
      <c r="G2" s="20"/>
      <c r="H2" s="20"/>
      <c r="I2" s="21" t="s">
        <v>1</v>
      </c>
      <c r="J2" s="21"/>
    </row>
    <row r="3" ht="12.75" customHeight="1">
      <c r="A3" s="22" t="s">
        <v>2</v>
      </c>
      <c r="B3" s="26" t="s">
        <v>3</v>
      </c>
      <c r="C3" s="26"/>
      <c r="D3" s="27" t="s">
        <v>4</v>
      </c>
      <c r="E3" s="27" t="s">
        <v>76</v>
      </c>
      <c r="F3" s="27" t="s">
        <v>5</v>
      </c>
      <c r="G3" s="16" t="s">
        <v>6</v>
      </c>
      <c r="H3" s="27" t="s">
        <v>7</v>
      </c>
      <c r="I3" s="16" t="s">
        <v>6</v>
      </c>
      <c r="J3" s="30" t="s">
        <v>77</v>
      </c>
    </row>
    <row r="4" ht="12.75" customHeight="1">
      <c r="A4" s="23"/>
      <c r="B4" s="27" t="s">
        <v>8</v>
      </c>
      <c r="C4" s="27" t="s">
        <v>9</v>
      </c>
      <c r="D4" s="28"/>
      <c r="E4" s="28"/>
      <c r="F4" s="28"/>
      <c r="G4" s="27" t="s">
        <v>10</v>
      </c>
      <c r="H4" s="28"/>
      <c r="I4" s="27" t="s">
        <v>10</v>
      </c>
      <c r="J4" s="31"/>
    </row>
    <row r="5" ht="12.75" customHeight="1">
      <c r="A5" s="25"/>
      <c r="B5" s="29"/>
      <c r="C5" s="29"/>
      <c r="D5" s="29"/>
      <c r="E5" s="29"/>
      <c r="F5" s="29"/>
      <c r="G5" s="29"/>
      <c r="H5" s="29"/>
      <c r="I5" s="29"/>
      <c r="J5" s="18" t="s">
        <v>44</v>
      </c>
    </row>
    <row r="6" ht="12.75" customHeight="1">
      <c r="A6" s="12" t="s">
        <v>12</v>
      </c>
      <c r="B6" s="5" t="n">
        <v>1709</v>
      </c>
      <c r="C6" s="5" t="s">
        <v>28</v>
      </c>
      <c r="D6" s="5" t="s">
        <v>28</v>
      </c>
      <c r="E6" s="5" t="n">
        <v>6</v>
      </c>
      <c r="F6" s="5" t="n">
        <v>390</v>
      </c>
      <c r="G6" s="5" t="s">
        <v>28</v>
      </c>
      <c r="H6" s="5" t="n">
        <v>601624</v>
      </c>
      <c r="I6" s="5" t="s">
        <v>28</v>
      </c>
      <c r="J6" s="41" t="n">
        <v>98</v>
      </c>
    </row>
    <row r="7" ht="12.75" customHeight="1">
      <c r="A7" s="36" t="s">
        <v>13</v>
      </c>
      <c r="B7" s="45" t="n">
        <v>1709</v>
      </c>
      <c r="C7" s="45" t="n">
        <v>567</v>
      </c>
      <c r="D7" s="37" t="s">
        <v>28</v>
      </c>
      <c r="E7" s="45" t="n">
        <v>6</v>
      </c>
      <c r="F7" s="45" t="n">
        <v>289</v>
      </c>
      <c r="G7" s="37" t="s">
        <v>28</v>
      </c>
      <c r="H7" s="45" t="n">
        <v>568073</v>
      </c>
      <c r="I7" s="37" t="s">
        <v>28</v>
      </c>
      <c r="J7" s="3" t="n">
        <v>98</v>
      </c>
    </row>
    <row r="8" ht="12.75" customHeight="1">
      <c r="A8" s="4" t="s">
        <v>55</v>
      </c>
      <c r="B8" s="37" t="s">
        <v>28</v>
      </c>
      <c r="C8" s="37" t="s">
        <v>28</v>
      </c>
      <c r="D8" s="37" t="s">
        <v>28</v>
      </c>
      <c r="E8" s="37" t="s">
        <v>28</v>
      </c>
      <c r="F8" s="45" t="n">
        <v>84</v>
      </c>
      <c r="G8" s="37" t="s">
        <v>28</v>
      </c>
      <c r="H8" s="45" t="n">
        <v>12375</v>
      </c>
      <c r="I8" s="37" t="s">
        <v>28</v>
      </c>
      <c r="J8" s="42" t="s">
        <v>28</v>
      </c>
    </row>
    <row r="9" ht="12.75" customHeight="1">
      <c r="A9" s="4" t="s">
        <v>46</v>
      </c>
      <c r="B9" s="37" t="s">
        <v>28</v>
      </c>
      <c r="C9" s="37" t="s">
        <v>28</v>
      </c>
      <c r="D9" s="37" t="s">
        <v>28</v>
      </c>
      <c r="E9" s="37" t="s">
        <v>28</v>
      </c>
      <c r="F9" s="45" t="n">
        <v>17</v>
      </c>
      <c r="G9" s="37" t="s">
        <v>28</v>
      </c>
      <c r="H9" s="45" t="n">
        <v>3176</v>
      </c>
      <c r="I9" s="37" t="s">
        <v>28</v>
      </c>
      <c r="J9" s="3" t="n">
        <v>84</v>
      </c>
    </row>
    <row r="10" ht="12.75" customHeight="1">
      <c r="A10" s="12" t="s">
        <v>15</v>
      </c>
      <c r="B10" s="35" t="n">
        <v>1261</v>
      </c>
      <c r="C10" s="35" t="n">
        <v>72</v>
      </c>
      <c r="D10" s="5" t="s">
        <v>28</v>
      </c>
      <c r="E10" s="35" t="n">
        <v>10</v>
      </c>
      <c r="F10" s="35" t="n">
        <v>318</v>
      </c>
      <c r="G10" s="5" t="s">
        <v>28</v>
      </c>
      <c r="H10" s="35" t="n">
        <v>298714</v>
      </c>
      <c r="I10" s="5" t="s">
        <v>28</v>
      </c>
      <c r="J10" s="6" t="n">
        <v>78</v>
      </c>
    </row>
    <row r="11" ht="12.75" customHeight="1">
      <c r="A11" s="12" t="s">
        <v>16</v>
      </c>
      <c r="B11" s="5" t="n">
        <v>1921</v>
      </c>
      <c r="C11" s="5" t="n">
        <v>117</v>
      </c>
      <c r="D11" s="5" t="s">
        <v>28</v>
      </c>
      <c r="E11" s="5" t="n">
        <v>22</v>
      </c>
      <c r="F11" s="5" t="n">
        <v>815</v>
      </c>
      <c r="G11" s="5" t="s">
        <v>28</v>
      </c>
      <c r="H11" s="5" t="n">
        <v>389145</v>
      </c>
      <c r="I11" s="40" t="s">
        <v>28</v>
      </c>
      <c r="J11" s="40" t="n">
        <v>77</v>
      </c>
    </row>
    <row r="12" ht="12.75" customHeight="1">
      <c r="A12" s="36" t="s">
        <v>17</v>
      </c>
      <c r="B12" s="45" t="n">
        <v>1111</v>
      </c>
      <c r="C12" s="45" t="n">
        <v>85</v>
      </c>
      <c r="D12" s="37" t="s">
        <v>28</v>
      </c>
      <c r="E12" s="45" t="n">
        <v>8</v>
      </c>
      <c r="F12" s="45" t="n">
        <v>299</v>
      </c>
      <c r="G12" s="37" t="s">
        <v>28</v>
      </c>
      <c r="H12" s="45" t="n">
        <v>245994</v>
      </c>
      <c r="I12" s="37" t="s">
        <v>28</v>
      </c>
      <c r="J12" s="3" t="n">
        <v>73.3</v>
      </c>
    </row>
    <row r="13" ht="12.75" customHeight="1">
      <c r="A13" s="36" t="s">
        <v>18</v>
      </c>
      <c r="B13" s="45" t="n">
        <v>500</v>
      </c>
      <c r="C13" s="45" t="n">
        <v>32</v>
      </c>
      <c r="D13" s="37" t="s">
        <v>28</v>
      </c>
      <c r="E13" s="45" t="n">
        <v>8</v>
      </c>
      <c r="F13" s="45" t="n">
        <v>290</v>
      </c>
      <c r="G13" s="37" t="s">
        <v>28</v>
      </c>
      <c r="H13" s="45" t="n">
        <v>121252</v>
      </c>
      <c r="I13" s="37" t="s">
        <v>28</v>
      </c>
      <c r="J13" s="3" t="n">
        <v>83</v>
      </c>
    </row>
    <row r="14" ht="12.75" customHeight="1">
      <c r="A14" s="36" t="s">
        <v>19</v>
      </c>
      <c r="B14" s="45" t="n">
        <v>250</v>
      </c>
      <c r="C14" s="14" t="s">
        <v>20</v>
      </c>
      <c r="D14" s="37" t="s">
        <v>28</v>
      </c>
      <c r="E14" s="45" t="n">
        <v>4</v>
      </c>
      <c r="F14" s="45" t="n">
        <v>86</v>
      </c>
      <c r="G14" s="37" t="s">
        <v>28</v>
      </c>
      <c r="H14" s="45" t="n">
        <v>14388</v>
      </c>
      <c r="I14" s="37" t="s">
        <v>28</v>
      </c>
      <c r="J14" s="3" t="n">
        <v>80</v>
      </c>
    </row>
    <row r="15" ht="12.75" customHeight="1">
      <c r="A15" s="36" t="s">
        <v>21</v>
      </c>
      <c r="B15" s="45" t="n">
        <v>60</v>
      </c>
      <c r="C15" s="14" t="s">
        <v>20</v>
      </c>
      <c r="D15" s="37" t="s">
        <v>28</v>
      </c>
      <c r="E15" s="45" t="n">
        <v>2</v>
      </c>
      <c r="F15" s="45" t="n">
        <v>140</v>
      </c>
      <c r="G15" s="37" t="s">
        <v>28</v>
      </c>
      <c r="H15" s="45" t="n">
        <v>7511</v>
      </c>
      <c r="I15" s="37" t="s">
        <v>28</v>
      </c>
      <c r="J15" s="3" t="n">
        <v>91</v>
      </c>
    </row>
    <row r="16" ht="12.75" customHeight="1">
      <c r="A16" s="12" t="s">
        <v>22</v>
      </c>
      <c r="B16" s="35" t="n">
        <v>1049</v>
      </c>
      <c r="C16" s="35" t="n">
        <v>10</v>
      </c>
      <c r="D16" s="35" t="n">
        <v>594</v>
      </c>
      <c r="E16" s="35" t="n">
        <v>14</v>
      </c>
      <c r="F16" s="35" t="n">
        <v>725</v>
      </c>
      <c r="G16" s="35" t="n">
        <v>472</v>
      </c>
      <c r="H16" s="35" t="n">
        <v>296375</v>
      </c>
      <c r="I16" s="5" t="n">
        <v>188706</v>
      </c>
      <c r="J16" s="40" t="s">
        <v>28</v>
      </c>
    </row>
    <row r="17" ht="12.75" customHeight="1">
      <c r="A17" s="4" t="s">
        <v>23</v>
      </c>
      <c r="B17" s="45" t="n">
        <v>609</v>
      </c>
      <c r="C17" s="45" t="n">
        <v>10</v>
      </c>
      <c r="D17" s="45" t="n">
        <v>299</v>
      </c>
      <c r="E17" s="45" t="n">
        <v>8</v>
      </c>
      <c r="F17" s="45" t="n">
        <v>388</v>
      </c>
      <c r="G17" s="45" t="n">
        <v>183</v>
      </c>
      <c r="H17" s="45" t="n">
        <v>161737</v>
      </c>
      <c r="I17" s="45" t="n">
        <v>69663</v>
      </c>
      <c r="J17" s="3" t="n">
        <v>73.599999999999994</v>
      </c>
    </row>
    <row r="18" ht="12.75" customHeight="1">
      <c r="A18" s="36" t="s">
        <v>24</v>
      </c>
      <c r="B18" s="45" t="n">
        <v>440</v>
      </c>
      <c r="C18" s="14" t="s">
        <v>20</v>
      </c>
      <c r="D18" s="45" t="n">
        <v>295</v>
      </c>
      <c r="E18" s="45" t="n">
        <v>6</v>
      </c>
      <c r="F18" s="45" t="n">
        <v>337</v>
      </c>
      <c r="G18" s="45" t="n">
        <v>289</v>
      </c>
      <c r="H18" s="45" t="n">
        <v>134638</v>
      </c>
      <c r="I18" s="45" t="n">
        <v>119043</v>
      </c>
      <c r="J18" s="3" t="n">
        <v>94.5</v>
      </c>
    </row>
    <row r="19" ht="12.75" customHeight="1">
      <c r="A19" s="12" t="s">
        <v>25</v>
      </c>
      <c r="B19" s="5" t="n">
        <v>1292</v>
      </c>
      <c r="C19" s="5" t="n">
        <v>10</v>
      </c>
      <c r="D19" s="5" t="n">
        <v>424</v>
      </c>
      <c r="E19" s="5" t="n">
        <v>20</v>
      </c>
      <c r="F19" s="5" t="n">
        <v>424</v>
      </c>
      <c r="G19" s="5" t="n">
        <v>257</v>
      </c>
      <c r="H19" s="5" t="n">
        <v>128927</v>
      </c>
      <c r="I19" s="5" t="n">
        <v>58181</v>
      </c>
      <c r="J19" s="40" t="s">
        <v>28</v>
      </c>
    </row>
    <row r="20" ht="12.75" customHeight="1">
      <c r="A20" s="36" t="s">
        <v>52</v>
      </c>
      <c r="B20" s="37" t="n">
        <v>801</v>
      </c>
      <c r="C20" s="37" t="n">
        <v>10</v>
      </c>
      <c r="D20" s="37" t="n">
        <v>232</v>
      </c>
      <c r="E20" s="37" t="n">
        <v>9</v>
      </c>
      <c r="F20" s="37" t="n">
        <v>232</v>
      </c>
      <c r="G20" s="37" t="n">
        <v>91</v>
      </c>
      <c r="H20" s="37" t="n">
        <v>102093</v>
      </c>
      <c r="I20" s="37" t="n">
        <v>35960</v>
      </c>
      <c r="J20" s="3" t="n">
        <v>55</v>
      </c>
    </row>
    <row r="21" ht="12.75" customHeight="1">
      <c r="A21" s="36" t="s">
        <v>27</v>
      </c>
      <c r="B21" s="37" t="n">
        <v>116</v>
      </c>
      <c r="C21" s="14" t="s">
        <v>20</v>
      </c>
      <c r="D21" s="37" t="n">
        <v>89</v>
      </c>
      <c r="E21" s="37" t="n">
        <v>8</v>
      </c>
      <c r="F21" s="37" t="n">
        <v>89</v>
      </c>
      <c r="G21" s="37" t="n">
        <v>89</v>
      </c>
      <c r="H21" s="37" t="n">
        <v>7182</v>
      </c>
      <c r="I21" s="37" t="n">
        <v>7182</v>
      </c>
      <c r="J21" s="40" t="n">
        <v>70</v>
      </c>
    </row>
    <row r="22" ht="12.75" customHeight="1">
      <c r="A22" s="36" t="s">
        <v>29</v>
      </c>
      <c r="B22" s="37" t="n">
        <v>375</v>
      </c>
      <c r="C22" s="14" t="s">
        <v>20</v>
      </c>
      <c r="D22" s="37" t="n">
        <v>103</v>
      </c>
      <c r="E22" s="37" t="n">
        <v>3</v>
      </c>
      <c r="F22" s="37" t="n">
        <v>103</v>
      </c>
      <c r="G22" s="37" t="n">
        <v>77</v>
      </c>
      <c r="H22" s="37" t="n">
        <v>19652</v>
      </c>
      <c r="I22" s="37" t="n">
        <v>15039</v>
      </c>
      <c r="J22" s="40" t="n">
        <v>53</v>
      </c>
    </row>
    <row r="23" ht="12.75" customHeight="1">
      <c r="A23" s="12" t="s">
        <v>30</v>
      </c>
      <c r="B23" s="5" t="n">
        <v>881</v>
      </c>
      <c r="C23" s="39" t="s">
        <v>20</v>
      </c>
      <c r="D23" s="5" t="n">
        <v>260</v>
      </c>
      <c r="E23" s="5" t="n">
        <v>8</v>
      </c>
      <c r="F23" s="5" t="n">
        <v>327</v>
      </c>
      <c r="G23" s="5" t="n">
        <v>327</v>
      </c>
      <c r="H23" s="5" t="n">
        <v>131744</v>
      </c>
      <c r="I23" s="5" t="n">
        <v>131744</v>
      </c>
      <c r="J23" s="40" t="s">
        <v>28</v>
      </c>
    </row>
    <row r="24" ht="12.75" customHeight="1">
      <c r="A24" s="36" t="s">
        <v>47</v>
      </c>
      <c r="B24" s="37" t="n">
        <v>659</v>
      </c>
      <c r="C24" s="14" t="s">
        <v>20</v>
      </c>
      <c r="D24" s="37" t="n">
        <v>118</v>
      </c>
      <c r="E24" s="37" t="n">
        <v>5</v>
      </c>
      <c r="F24" s="37" t="n">
        <v>154</v>
      </c>
      <c r="G24" s="37" t="n">
        <v>154</v>
      </c>
      <c r="H24" s="37" t="n">
        <v>94269</v>
      </c>
      <c r="I24" s="37" t="n">
        <v>94269</v>
      </c>
      <c r="J24" s="3" t="n">
        <v>93</v>
      </c>
    </row>
    <row r="25" ht="12.75" customHeight="1">
      <c r="A25" s="36" t="s">
        <v>48</v>
      </c>
      <c r="B25" s="37" t="n">
        <v>222</v>
      </c>
      <c r="C25" s="14" t="s">
        <v>20</v>
      </c>
      <c r="D25" s="37" t="n">
        <v>142</v>
      </c>
      <c r="E25" s="37" t="n">
        <v>3</v>
      </c>
      <c r="F25" s="37" t="n">
        <v>173</v>
      </c>
      <c r="G25" s="37" t="n">
        <v>173</v>
      </c>
      <c r="H25" s="37" t="n">
        <v>37475</v>
      </c>
      <c r="I25" s="37" t="n">
        <v>37475</v>
      </c>
      <c r="J25" s="3" t="n">
        <v>98</v>
      </c>
    </row>
    <row r="26" ht="12.75" customHeight="1">
      <c r="A26" s="12" t="s">
        <v>33</v>
      </c>
      <c r="B26" s="5" t="n">
        <v>3183</v>
      </c>
      <c r="C26" s="5" t="n">
        <v>130</v>
      </c>
      <c r="D26" s="5" t="n">
        <v>529</v>
      </c>
      <c r="E26" s="5" t="n">
        <v>12</v>
      </c>
      <c r="F26" s="5" t="n">
        <v>553</v>
      </c>
      <c r="G26" s="5" t="n">
        <v>452</v>
      </c>
      <c r="H26" s="5" t="n">
        <v>484653</v>
      </c>
      <c r="I26" s="5" t="n">
        <v>417267</v>
      </c>
      <c r="J26" s="40" t="s">
        <v>28</v>
      </c>
    </row>
    <row r="27" ht="12.75" customHeight="1">
      <c r="A27" s="36" t="s">
        <v>34</v>
      </c>
      <c r="B27" s="37" t="n">
        <v>1197</v>
      </c>
      <c r="C27" s="37" t="n">
        <v>40</v>
      </c>
      <c r="D27" s="37" t="n">
        <v>225</v>
      </c>
      <c r="E27" s="14" t="n">
        <v>1</v>
      </c>
      <c r="F27" s="37" t="n">
        <v>234</v>
      </c>
      <c r="G27" s="37" t="n">
        <v>234</v>
      </c>
      <c r="H27" s="37" t="n">
        <v>224427</v>
      </c>
      <c r="I27" s="37" t="n">
        <v>224427</v>
      </c>
      <c r="J27" s="3" t="n">
        <v>78</v>
      </c>
    </row>
    <row r="28" ht="12.75" customHeight="1">
      <c r="A28" s="36" t="s">
        <v>35</v>
      </c>
      <c r="B28" s="37" t="n">
        <v>986</v>
      </c>
      <c r="C28" s="37" t="n">
        <v>50</v>
      </c>
      <c r="D28" s="37" t="n">
        <v>101</v>
      </c>
      <c r="E28" s="37" t="n">
        <v>9</v>
      </c>
      <c r="F28" s="37" t="n">
        <v>101</v>
      </c>
      <c r="G28" s="37" t="s">
        <v>20</v>
      </c>
      <c r="H28" s="37" t="n">
        <v>67386</v>
      </c>
      <c r="I28" s="37" t="s">
        <v>20</v>
      </c>
      <c r="J28" s="3" t="n">
        <v>88</v>
      </c>
    </row>
    <row r="29" ht="12.75" customHeight="1">
      <c r="A29" s="10" t="s">
        <v>36</v>
      </c>
      <c r="B29" s="37" t="n">
        <v>1000</v>
      </c>
      <c r="C29" s="37" t="n">
        <v>40</v>
      </c>
      <c r="D29" s="37" t="n">
        <v>203</v>
      </c>
      <c r="E29" s="37" t="n">
        <v>2</v>
      </c>
      <c r="F29" s="37" t="n">
        <v>218</v>
      </c>
      <c r="G29" s="37" t="n">
        <v>218</v>
      </c>
      <c r="H29" s="37" t="n">
        <v>192840</v>
      </c>
      <c r="I29" s="37" t="n">
        <v>192840</v>
      </c>
      <c r="J29" s="3" t="n">
        <v>85</v>
      </c>
    </row>
    <row r="30" ht="12.75" customHeight="1">
      <c r="A30" s="32" t="s">
        <v>37</v>
      </c>
      <c r="B30" s="32"/>
      <c r="C30" s="32"/>
      <c r="D30" s="32"/>
      <c r="E30" s="32"/>
      <c r="F30" s="32"/>
      <c r="G30" s="32"/>
      <c r="H30" s="32"/>
      <c r="I30" s="32"/>
      <c r="J30" s="32"/>
    </row>
    <row r="31" ht="56.15" customHeight="1">
      <c r="A31" s="33" t="s">
        <v>58</v>
      </c>
      <c r="B31" s="33"/>
      <c r="C31" s="33"/>
      <c r="D31" s="33"/>
      <c r="E31" s="33"/>
      <c r="F31" s="33"/>
      <c r="G31" s="33"/>
      <c r="H31" s="33"/>
      <c r="I31" s="33"/>
      <c r="J31" s="33"/>
    </row>
    <row r="32" ht="12.75" customHeight="1">
      <c r="A32" s="19" t="s">
        <v>1</v>
      </c>
      <c r="B32" s="19"/>
      <c r="C32" s="19"/>
      <c r="D32" s="19"/>
      <c r="E32" s="19"/>
      <c r="F32" s="19"/>
      <c r="G32" s="19"/>
      <c r="H32" s="19"/>
      <c r="I32" s="19"/>
      <c r="J32" s="19"/>
    </row>
    <row r="38" ht="12.75" customHeight="1"/>
  </sheetData>
  <mergeCells count="16">
    <mergeCell ref="A2:H2"/>
    <mergeCell ref="I2:J2"/>
    <mergeCell ref="A3:A5"/>
    <mergeCell ref="B3:C3"/>
    <mergeCell ref="D3:D5"/>
    <mergeCell ref="E3:E5"/>
    <mergeCell ref="F3:F5"/>
    <mergeCell ref="H3:H5"/>
    <mergeCell ref="J3:J4"/>
    <mergeCell ref="A32:J32"/>
    <mergeCell ref="B4:B5"/>
    <mergeCell ref="C4:C5"/>
    <mergeCell ref="G4:G5"/>
    <mergeCell ref="I4:I5"/>
    <mergeCell ref="A30:J30"/>
    <mergeCell ref="A31:J31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8.81640625" hidden="0" customWidth="1"/>
    <col min="2" max="2" width="11.7265625" hidden="0" customWidth="1"/>
    <col min="3" max="3" width="11.7265625" hidden="0" customWidth="1"/>
    <col min="4" max="4" width="11.7265625" hidden="0" customWidth="1"/>
    <col min="5" max="5" width="13.1796875" hidden="0" customWidth="1"/>
    <col min="6" max="6" width="13.26953125" hidden="0" customWidth="1"/>
    <col min="7" max="7" width="14.1796875" hidden="0" customWidth="1"/>
    <col min="8" max="8" width="11.7265625" hidden="0" customWidth="1"/>
    <col min="9" max="9" width="14.1796875" hidden="0" customWidth="1"/>
    <col min="10" max="10" width="12.54296875" hidden="0" customWidth="1"/>
  </cols>
  <sheetData>
    <row r="1" ht="12.75" customHeight="1">
      <c r="A1" s="1" t="s">
        <v>38</v>
      </c>
      <c r="E1" s="1"/>
      <c r="G1" s="1"/>
      <c r="I1" s="1"/>
    </row>
    <row r="2" ht="12.75" customHeight="1">
      <c r="A2" s="20" t="s">
        <v>59</v>
      </c>
      <c r="B2" s="20"/>
      <c r="C2" s="20"/>
      <c r="D2" s="20"/>
      <c r="E2" s="20"/>
      <c r="F2" s="20"/>
      <c r="G2" s="20"/>
      <c r="H2" s="20"/>
      <c r="I2" s="21" t="s">
        <v>1</v>
      </c>
      <c r="J2" s="21"/>
    </row>
    <row r="3" ht="12.75" customHeight="1">
      <c r="A3" s="22" t="s">
        <v>2</v>
      </c>
      <c r="B3" s="26" t="s">
        <v>3</v>
      </c>
      <c r="C3" s="26"/>
      <c r="D3" s="27" t="s">
        <v>4</v>
      </c>
      <c r="E3" s="27" t="s">
        <v>76</v>
      </c>
      <c r="F3" s="27" t="s">
        <v>5</v>
      </c>
      <c r="G3" s="16" t="s">
        <v>6</v>
      </c>
      <c r="H3" s="27" t="s">
        <v>7</v>
      </c>
      <c r="I3" s="16" t="s">
        <v>6</v>
      </c>
      <c r="J3" s="30" t="s">
        <v>77</v>
      </c>
    </row>
    <row r="4" ht="12.75" customHeight="1">
      <c r="A4" s="23"/>
      <c r="B4" s="27" t="s">
        <v>8</v>
      </c>
      <c r="C4" s="27" t="s">
        <v>9</v>
      </c>
      <c r="D4" s="28"/>
      <c r="E4" s="28"/>
      <c r="F4" s="28"/>
      <c r="G4" s="27" t="s">
        <v>10</v>
      </c>
      <c r="H4" s="28"/>
      <c r="I4" s="27" t="s">
        <v>10</v>
      </c>
      <c r="J4" s="31"/>
    </row>
    <row r="5" ht="12.75" customHeight="1">
      <c r="A5" s="25"/>
      <c r="B5" s="29"/>
      <c r="C5" s="29"/>
      <c r="D5" s="29"/>
      <c r="E5" s="29"/>
      <c r="F5" s="29"/>
      <c r="G5" s="29"/>
      <c r="H5" s="29"/>
      <c r="I5" s="29"/>
      <c r="J5" s="18" t="s">
        <v>44</v>
      </c>
    </row>
    <row r="6" ht="12.75" customHeight="1">
      <c r="A6" s="12" t="s">
        <v>12</v>
      </c>
      <c r="B6" s="5" t="n">
        <v>1709</v>
      </c>
      <c r="C6" s="5" t="n">
        <v>567</v>
      </c>
      <c r="D6" s="5" t="s">
        <v>28</v>
      </c>
      <c r="E6" s="5" t="n">
        <v>9</v>
      </c>
      <c r="F6" s="5" t="n">
        <v>402</v>
      </c>
      <c r="G6" s="5" t="s">
        <v>28</v>
      </c>
      <c r="H6" s="5" t="n">
        <v>608955</v>
      </c>
      <c r="I6" s="5" t="s">
        <v>28</v>
      </c>
      <c r="J6" s="41" t="n">
        <v>97.72</v>
      </c>
    </row>
    <row r="7" ht="12.75" customHeight="1">
      <c r="A7" s="36" t="s">
        <v>13</v>
      </c>
      <c r="B7" s="37" t="n">
        <v>1709</v>
      </c>
      <c r="C7" s="37" t="n">
        <v>567</v>
      </c>
      <c r="D7" s="37" t="s">
        <v>28</v>
      </c>
      <c r="E7" s="37" t="n">
        <v>8</v>
      </c>
      <c r="F7" s="37" t="n">
        <v>292</v>
      </c>
      <c r="G7" s="37" t="s">
        <v>28</v>
      </c>
      <c r="H7" s="37" t="n">
        <v>590179</v>
      </c>
      <c r="I7" s="37" t="s">
        <v>28</v>
      </c>
      <c r="J7" s="42" t="n">
        <v>98.03</v>
      </c>
    </row>
    <row r="8" ht="12.75" customHeight="1">
      <c r="A8" s="4" t="s">
        <v>55</v>
      </c>
      <c r="B8" s="37" t="s">
        <v>28</v>
      </c>
      <c r="C8" s="37" t="s">
        <v>28</v>
      </c>
      <c r="D8" s="37" t="s">
        <v>28</v>
      </c>
      <c r="E8" s="37" t="s">
        <v>60</v>
      </c>
      <c r="F8" s="37" t="n">
        <v>20</v>
      </c>
      <c r="G8" s="37" t="s">
        <v>28</v>
      </c>
      <c r="H8" s="37" t="n">
        <v>3864</v>
      </c>
      <c r="I8" s="37" t="s">
        <v>28</v>
      </c>
      <c r="J8" s="42" t="n">
        <v>85.96</v>
      </c>
    </row>
    <row r="9" ht="12.75" customHeight="1">
      <c r="A9" s="4" t="s">
        <v>46</v>
      </c>
      <c r="B9" s="37" t="s">
        <v>28</v>
      </c>
      <c r="C9" s="37" t="s">
        <v>28</v>
      </c>
      <c r="D9" s="37" t="s">
        <v>28</v>
      </c>
      <c r="E9" s="37" t="n">
        <v>1</v>
      </c>
      <c r="F9" s="37" t="n">
        <v>90</v>
      </c>
      <c r="G9" s="37" t="s">
        <v>28</v>
      </c>
      <c r="H9" s="37" t="n">
        <v>14912</v>
      </c>
      <c r="I9" s="37" t="s">
        <v>28</v>
      </c>
      <c r="J9" s="42" t="n">
        <v>91.65</v>
      </c>
    </row>
    <row r="10" ht="12.75" customHeight="1">
      <c r="A10" s="12" t="s">
        <v>15</v>
      </c>
      <c r="B10" s="5" t="n">
        <v>1261</v>
      </c>
      <c r="C10" s="5" t="n">
        <v>72</v>
      </c>
      <c r="D10" s="5" t="s">
        <v>28</v>
      </c>
      <c r="E10" s="5" t="n">
        <v>8</v>
      </c>
      <c r="F10" s="5" t="n">
        <v>321</v>
      </c>
      <c r="G10" s="5" t="s">
        <v>28</v>
      </c>
      <c r="H10" s="5" t="n">
        <v>300019</v>
      </c>
      <c r="I10" s="5" t="s">
        <v>28</v>
      </c>
      <c r="J10" s="41" t="n">
        <v>76.459999999999994</v>
      </c>
    </row>
    <row r="11" ht="12.75" customHeight="1">
      <c r="A11" s="12" t="s">
        <v>16</v>
      </c>
      <c r="B11" s="5" t="n">
        <v>1935</v>
      </c>
      <c r="C11" s="5" t="n">
        <v>117</v>
      </c>
      <c r="D11" s="5" t="s">
        <v>28</v>
      </c>
      <c r="E11" s="5" t="n">
        <v>23</v>
      </c>
      <c r="F11" s="5" t="n">
        <v>895</v>
      </c>
      <c r="G11" s="5" t="s">
        <v>28</v>
      </c>
      <c r="H11" s="5" t="n">
        <v>397078</v>
      </c>
      <c r="I11" s="40" t="s">
        <v>28</v>
      </c>
      <c r="J11" s="40" t="n">
        <v>77.7</v>
      </c>
    </row>
    <row r="12" ht="12.75" customHeight="1">
      <c r="A12" s="36" t="s">
        <v>17</v>
      </c>
      <c r="B12" s="37" t="n">
        <v>1175</v>
      </c>
      <c r="C12" s="37" t="n">
        <v>85</v>
      </c>
      <c r="D12" s="37" t="s">
        <v>28</v>
      </c>
      <c r="E12" s="37" t="n">
        <v>9</v>
      </c>
      <c r="F12" s="37" t="n">
        <v>298</v>
      </c>
      <c r="G12" s="37" t="s">
        <v>28</v>
      </c>
      <c r="H12" s="37" t="n">
        <v>252858</v>
      </c>
      <c r="I12" s="37" t="s">
        <v>28</v>
      </c>
      <c r="J12" s="42" t="n">
        <v>75.099999999999994</v>
      </c>
    </row>
    <row r="13" ht="12.75" customHeight="1">
      <c r="A13" s="36" t="s">
        <v>18</v>
      </c>
      <c r="B13" s="37" t="n">
        <v>200</v>
      </c>
      <c r="C13" s="37" t="s">
        <v>60</v>
      </c>
      <c r="D13" s="37" t="s">
        <v>28</v>
      </c>
      <c r="E13" s="37" t="n">
        <v>3</v>
      </c>
      <c r="F13" s="37" t="n">
        <v>97</v>
      </c>
      <c r="G13" s="37" t="s">
        <v>28</v>
      </c>
      <c r="H13" s="37" t="n">
        <v>12348</v>
      </c>
      <c r="I13" s="37" t="s">
        <v>28</v>
      </c>
      <c r="J13" s="42" t="n">
        <v>64.2</v>
      </c>
    </row>
    <row r="14" ht="12.75" customHeight="1">
      <c r="A14" s="36" t="s">
        <v>19</v>
      </c>
      <c r="B14" s="37" t="n">
        <v>60</v>
      </c>
      <c r="C14" s="14" t="s">
        <v>60</v>
      </c>
      <c r="D14" s="37" t="s">
        <v>28</v>
      </c>
      <c r="E14" s="37" t="n">
        <v>2</v>
      </c>
      <c r="F14" s="37" t="n">
        <v>211</v>
      </c>
      <c r="G14" s="37" t="s">
        <v>28</v>
      </c>
      <c r="H14" s="37" t="n">
        <v>9229</v>
      </c>
      <c r="I14" s="37" t="s">
        <v>28</v>
      </c>
      <c r="J14" s="42" t="n">
        <v>89.1</v>
      </c>
    </row>
    <row r="15" ht="12.75" customHeight="1">
      <c r="A15" s="36" t="s">
        <v>21</v>
      </c>
      <c r="B15" s="37" t="n">
        <v>500</v>
      </c>
      <c r="C15" s="14" t="n">
        <v>32</v>
      </c>
      <c r="D15" s="37" t="s">
        <v>28</v>
      </c>
      <c r="E15" s="37" t="n">
        <v>9</v>
      </c>
      <c r="F15" s="37" t="n">
        <v>289</v>
      </c>
      <c r="G15" s="37" t="s">
        <v>28</v>
      </c>
      <c r="H15" s="37" t="n">
        <v>122643</v>
      </c>
      <c r="I15" s="37" t="s">
        <v>28</v>
      </c>
      <c r="J15" s="42" t="n">
        <v>84.7</v>
      </c>
    </row>
    <row r="16" ht="12.75" customHeight="1">
      <c r="A16" s="12" t="s">
        <v>22</v>
      </c>
      <c r="B16" s="5" t="n">
        <v>880</v>
      </c>
      <c r="C16" s="5" t="s">
        <v>60</v>
      </c>
      <c r="D16" s="5" t="n">
        <v>591</v>
      </c>
      <c r="E16" s="5" t="n">
        <v>14</v>
      </c>
      <c r="F16" s="5" t="n">
        <v>728</v>
      </c>
      <c r="G16" s="5" t="n">
        <v>443</v>
      </c>
      <c r="H16" s="5" t="n">
        <v>299201</v>
      </c>
      <c r="I16" s="5" t="n">
        <v>169195</v>
      </c>
      <c r="J16" s="40" t="s">
        <v>28</v>
      </c>
    </row>
    <row r="17" ht="12.75" customHeight="1">
      <c r="A17" s="4" t="s">
        <v>23</v>
      </c>
      <c r="B17" s="37" t="n">
        <v>440</v>
      </c>
      <c r="C17" s="37" t="s">
        <v>60</v>
      </c>
      <c r="D17" s="37" t="n">
        <v>298</v>
      </c>
      <c r="E17" s="37" t="n">
        <v>8</v>
      </c>
      <c r="F17" s="37" t="n">
        <v>408</v>
      </c>
      <c r="G17" s="37" t="n">
        <v>196</v>
      </c>
      <c r="H17" s="37" t="n">
        <v>167706</v>
      </c>
      <c r="I17" s="37" t="n">
        <v>68285</v>
      </c>
      <c r="J17" s="42" t="n">
        <v>81.099999999999994</v>
      </c>
    </row>
    <row r="18" ht="12.75" customHeight="1">
      <c r="A18" s="36" t="s">
        <v>24</v>
      </c>
      <c r="B18" s="37" t="n">
        <v>440</v>
      </c>
      <c r="C18" s="14" t="s">
        <v>60</v>
      </c>
      <c r="D18" s="37" t="n">
        <v>293</v>
      </c>
      <c r="E18" s="37" t="n">
        <v>6</v>
      </c>
      <c r="F18" s="37" t="n">
        <v>320</v>
      </c>
      <c r="G18" s="37" t="n">
        <v>247</v>
      </c>
      <c r="H18" s="37" t="n">
        <v>131495</v>
      </c>
      <c r="I18" s="37" t="n">
        <v>100910</v>
      </c>
      <c r="J18" s="42" t="n">
        <v>94.8</v>
      </c>
    </row>
    <row r="19" ht="12.75" customHeight="1">
      <c r="A19" s="12" t="s">
        <v>25</v>
      </c>
      <c r="B19" s="5" t="n">
        <v>1264</v>
      </c>
      <c r="C19" s="5" t="n">
        <v>10</v>
      </c>
      <c r="D19" s="5" t="n">
        <v>446</v>
      </c>
      <c r="E19" s="5" t="n">
        <v>19</v>
      </c>
      <c r="F19" s="5" t="n">
        <v>446</v>
      </c>
      <c r="G19" s="5" t="n">
        <v>299</v>
      </c>
      <c r="H19" s="5" t="n">
        <v>129631</v>
      </c>
      <c r="I19" s="5" t="n">
        <v>75987</v>
      </c>
      <c r="J19" s="40" t="s">
        <v>28</v>
      </c>
      <c r="L19" s="1" t="s">
        <v>20</v>
      </c>
    </row>
    <row r="20" ht="12.75" customHeight="1">
      <c r="A20" s="36" t="s">
        <v>52</v>
      </c>
      <c r="B20" s="37" t="n">
        <v>810</v>
      </c>
      <c r="C20" s="37" t="n">
        <v>10</v>
      </c>
      <c r="D20" s="37" t="n">
        <v>229</v>
      </c>
      <c r="E20" s="37" t="n">
        <v>9</v>
      </c>
      <c r="F20" s="37" t="n">
        <v>229</v>
      </c>
      <c r="G20" s="37" t="n">
        <v>134</v>
      </c>
      <c r="H20" s="37" t="n">
        <v>107173</v>
      </c>
      <c r="I20" s="37" t="n">
        <v>62533</v>
      </c>
      <c r="J20" s="42" t="n">
        <v>57.8</v>
      </c>
    </row>
    <row r="21" ht="12.75" customHeight="1">
      <c r="A21" s="36" t="s">
        <v>61</v>
      </c>
      <c r="B21" s="37" t="n">
        <v>109</v>
      </c>
      <c r="C21" s="14" t="s">
        <v>28</v>
      </c>
      <c r="D21" s="37" t="n">
        <v>114</v>
      </c>
      <c r="E21" s="37" t="n">
        <v>6</v>
      </c>
      <c r="F21" s="37" t="n">
        <v>114</v>
      </c>
      <c r="G21" s="37" t="n">
        <v>114</v>
      </c>
      <c r="H21" s="37" t="n">
        <v>5122</v>
      </c>
      <c r="I21" s="37" t="n">
        <v>5122</v>
      </c>
      <c r="J21" s="40" t="n">
        <v>53.5</v>
      </c>
    </row>
    <row r="22" ht="12.75" customHeight="1">
      <c r="A22" s="36" t="s">
        <v>29</v>
      </c>
      <c r="B22" s="37" t="n">
        <v>345</v>
      </c>
      <c r="C22" s="14" t="s">
        <v>28</v>
      </c>
      <c r="D22" s="37" t="n">
        <v>103</v>
      </c>
      <c r="E22" s="37" t="n">
        <v>4</v>
      </c>
      <c r="F22" s="37" t="n">
        <v>103</v>
      </c>
      <c r="G22" s="37" t="n">
        <v>51</v>
      </c>
      <c r="H22" s="37" t="n">
        <v>17336</v>
      </c>
      <c r="I22" s="37" t="n">
        <v>8332</v>
      </c>
      <c r="J22" s="40" t="n">
        <v>48.8</v>
      </c>
    </row>
    <row r="23" ht="12.75" customHeight="1">
      <c r="A23" s="12" t="s">
        <v>30</v>
      </c>
      <c r="B23" s="5" t="n">
        <v>881</v>
      </c>
      <c r="C23" s="39" t="s">
        <v>60</v>
      </c>
      <c r="D23" s="5" t="n">
        <v>260</v>
      </c>
      <c r="E23" s="5" t="n">
        <v>8</v>
      </c>
      <c r="F23" s="5" t="n">
        <v>328</v>
      </c>
      <c r="G23" s="5" t="n">
        <v>328</v>
      </c>
      <c r="H23" s="5" t="n">
        <v>126224</v>
      </c>
      <c r="I23" s="5" t="n">
        <v>126224</v>
      </c>
      <c r="J23" s="40" t="s">
        <v>28</v>
      </c>
    </row>
    <row r="24" ht="12.75" customHeight="1">
      <c r="A24" s="36" t="s">
        <v>47</v>
      </c>
      <c r="B24" s="37" t="n">
        <v>659</v>
      </c>
      <c r="C24" s="14" t="s">
        <v>60</v>
      </c>
      <c r="D24" s="37" t="n">
        <v>112</v>
      </c>
      <c r="E24" s="37" t="n">
        <v>5</v>
      </c>
      <c r="F24" s="37" t="n">
        <v>142</v>
      </c>
      <c r="G24" s="37" t="n">
        <v>142</v>
      </c>
      <c r="H24" s="37" t="n">
        <v>85976</v>
      </c>
      <c r="I24" s="37" t="n">
        <v>85976</v>
      </c>
      <c r="J24" s="42" t="n">
        <v>91.87</v>
      </c>
    </row>
    <row r="25" ht="12.75" customHeight="1">
      <c r="A25" s="36" t="s">
        <v>48</v>
      </c>
      <c r="B25" s="37" t="n">
        <v>222</v>
      </c>
      <c r="C25" s="14" t="s">
        <v>60</v>
      </c>
      <c r="D25" s="37" t="n">
        <v>148</v>
      </c>
      <c r="E25" s="37" t="n">
        <v>3</v>
      </c>
      <c r="F25" s="37" t="n">
        <v>186</v>
      </c>
      <c r="G25" s="37" t="n">
        <v>186</v>
      </c>
      <c r="H25" s="37" t="n">
        <v>40248</v>
      </c>
      <c r="I25" s="37" t="n">
        <v>40248</v>
      </c>
      <c r="J25" s="42" t="n">
        <v>94.8</v>
      </c>
    </row>
    <row r="26" ht="12.75" customHeight="1">
      <c r="A26" s="12" t="s">
        <v>62</v>
      </c>
      <c r="B26" s="5" t="n">
        <v>3232</v>
      </c>
      <c r="C26" s="5" t="n">
        <v>130</v>
      </c>
      <c r="D26" s="5" t="n">
        <v>564</v>
      </c>
      <c r="E26" s="5" t="n">
        <v>9</v>
      </c>
      <c r="F26" s="5" t="n">
        <v>599</v>
      </c>
      <c r="G26" s="5" t="n">
        <v>507</v>
      </c>
      <c r="H26" s="5" t="n">
        <v>601874</v>
      </c>
      <c r="I26" s="5" t="n">
        <v>537008</v>
      </c>
      <c r="J26" s="40" t="s">
        <v>28</v>
      </c>
    </row>
    <row r="27" ht="12.75" customHeight="1">
      <c r="A27" s="36" t="s">
        <v>34</v>
      </c>
      <c r="B27" s="37" t="n">
        <v>1197</v>
      </c>
      <c r="C27" s="37" t="n">
        <v>40</v>
      </c>
      <c r="D27" s="37" t="n">
        <v>237</v>
      </c>
      <c r="E27" s="14" t="s">
        <v>60</v>
      </c>
      <c r="F27" s="37" t="n">
        <v>238</v>
      </c>
      <c r="G27" s="37" t="n">
        <v>238</v>
      </c>
      <c r="H27" s="37" t="n">
        <v>261438</v>
      </c>
      <c r="I27" s="37" t="n">
        <v>261438</v>
      </c>
      <c r="J27" s="42" t="n">
        <v>88.5</v>
      </c>
    </row>
    <row r="28" ht="12.75" customHeight="1">
      <c r="A28" s="36" t="s">
        <v>35</v>
      </c>
      <c r="B28" s="37" t="n">
        <v>980</v>
      </c>
      <c r="C28" s="37" t="n">
        <v>50</v>
      </c>
      <c r="D28" s="37" t="n">
        <v>92</v>
      </c>
      <c r="E28" s="37" t="n">
        <v>8</v>
      </c>
      <c r="F28" s="37" t="n">
        <v>92</v>
      </c>
      <c r="G28" s="37" t="s">
        <v>60</v>
      </c>
      <c r="H28" s="37" t="n">
        <v>64866</v>
      </c>
      <c r="I28" s="37" t="s">
        <v>60</v>
      </c>
      <c r="J28" s="42" t="n">
        <v>93</v>
      </c>
    </row>
    <row r="29" ht="12.75" customHeight="1">
      <c r="A29" s="10" t="s">
        <v>36</v>
      </c>
      <c r="B29" s="37" t="n">
        <v>1055</v>
      </c>
      <c r="C29" s="37" t="n">
        <v>40</v>
      </c>
      <c r="D29" s="37" t="n">
        <v>235</v>
      </c>
      <c r="E29" s="37" t="n">
        <v>1</v>
      </c>
      <c r="F29" s="37" t="n">
        <v>269</v>
      </c>
      <c r="G29" s="37" t="n">
        <v>269</v>
      </c>
      <c r="H29" s="37" t="n">
        <v>275570</v>
      </c>
      <c r="I29" s="37" t="n">
        <v>275570</v>
      </c>
      <c r="J29" s="42" t="n">
        <v>97.5</v>
      </c>
    </row>
    <row r="30" ht="12.75" customHeight="1">
      <c r="A30" s="32" t="s">
        <v>37</v>
      </c>
      <c r="B30" s="32"/>
      <c r="C30" s="32"/>
      <c r="D30" s="32"/>
      <c r="E30" s="32"/>
      <c r="F30" s="32"/>
      <c r="G30" s="32"/>
      <c r="H30" s="32"/>
      <c r="I30" s="32"/>
      <c r="J30" s="32"/>
    </row>
    <row r="31" ht="61" customHeight="1">
      <c r="A31" s="33" t="s">
        <v>63</v>
      </c>
      <c r="B31" s="33"/>
      <c r="C31" s="33"/>
      <c r="D31" s="33"/>
      <c r="E31" s="33"/>
      <c r="F31" s="33"/>
      <c r="G31" s="33"/>
      <c r="H31" s="33"/>
      <c r="I31" s="33"/>
      <c r="J31" s="33"/>
    </row>
    <row r="32" ht="12.75" customHeight="1">
      <c r="A32" s="19" t="s">
        <v>1</v>
      </c>
      <c r="B32" s="19"/>
      <c r="C32" s="19"/>
      <c r="D32" s="19"/>
      <c r="E32" s="19"/>
      <c r="F32" s="19"/>
      <c r="G32" s="19"/>
      <c r="H32" s="19"/>
      <c r="I32" s="19"/>
      <c r="J32" s="19"/>
    </row>
    <row r="38" ht="12.75" customHeight="1"/>
  </sheetData>
  <mergeCells count="16">
    <mergeCell ref="A2:H2"/>
    <mergeCell ref="I2:J2"/>
    <mergeCell ref="A3:A5"/>
    <mergeCell ref="B3:C3"/>
    <mergeCell ref="D3:D5"/>
    <mergeCell ref="E3:E5"/>
    <mergeCell ref="F3:F5"/>
    <mergeCell ref="H3:H5"/>
    <mergeCell ref="J3:J4"/>
    <mergeCell ref="A32:J32"/>
    <mergeCell ref="B4:B5"/>
    <mergeCell ref="C4:C5"/>
    <mergeCell ref="G4:G5"/>
    <mergeCell ref="I4:I5"/>
    <mergeCell ref="A30:J30"/>
    <mergeCell ref="A31:J31"/>
  </mergeCells>
  <pageMargins left="0.78740157499999996" right="0.78740157499999996" top="0.984251969" bottom="0.984251969" header="0.4921259845" footer="0.4921259845"/>
  <pageSetup paperSize="9" scale="82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8.81640625" hidden="0" customWidth="1"/>
    <col min="2" max="2" width="11.7265625" hidden="0" customWidth="1"/>
    <col min="3" max="3" width="11.7265625" hidden="0" customWidth="1"/>
    <col min="4" max="4" width="11.7265625" hidden="0" customWidth="1"/>
    <col min="5" max="5" width="13.1796875" hidden="0" customWidth="1"/>
    <col min="6" max="6" width="13.26953125" hidden="0" customWidth="1"/>
    <col min="7" max="7" width="14.1796875" hidden="0" customWidth="1"/>
    <col min="8" max="8" width="11.7265625" hidden="0" customWidth="1"/>
    <col min="9" max="9" width="14.1796875" hidden="0" customWidth="1"/>
    <col min="10" max="10" width="12.453125" hidden="0" customWidth="1"/>
  </cols>
  <sheetData>
    <row r="1" ht="12.75" customHeight="1">
      <c r="A1" s="1" t="s">
        <v>38</v>
      </c>
      <c r="E1" s="1"/>
      <c r="G1" s="1"/>
      <c r="I1" s="1"/>
    </row>
    <row r="2" ht="12.75" customHeight="1">
      <c r="A2" s="20" t="s">
        <v>64</v>
      </c>
      <c r="B2" s="20"/>
      <c r="C2" s="20"/>
      <c r="D2" s="20"/>
      <c r="E2" s="20"/>
      <c r="F2" s="20"/>
      <c r="G2" s="20"/>
      <c r="H2" s="20"/>
      <c r="I2" s="21" t="s">
        <v>1</v>
      </c>
      <c r="J2" s="21"/>
    </row>
    <row r="3" ht="12.75" customHeight="1">
      <c r="A3" s="22" t="s">
        <v>2</v>
      </c>
      <c r="B3" s="26" t="s">
        <v>3</v>
      </c>
      <c r="C3" s="26"/>
      <c r="D3" s="27" t="s">
        <v>4</v>
      </c>
      <c r="E3" s="27" t="s">
        <v>76</v>
      </c>
      <c r="F3" s="27" t="s">
        <v>5</v>
      </c>
      <c r="G3" s="16" t="s">
        <v>6</v>
      </c>
      <c r="H3" s="27" t="s">
        <v>7</v>
      </c>
      <c r="I3" s="16" t="s">
        <v>6</v>
      </c>
      <c r="J3" s="30" t="s">
        <v>77</v>
      </c>
    </row>
    <row r="4" ht="12.75" customHeight="1">
      <c r="A4" s="23"/>
      <c r="B4" s="27" t="s">
        <v>8</v>
      </c>
      <c r="C4" s="27" t="s">
        <v>9</v>
      </c>
      <c r="D4" s="28"/>
      <c r="E4" s="28"/>
      <c r="F4" s="28"/>
      <c r="G4" s="27" t="s">
        <v>10</v>
      </c>
      <c r="H4" s="28"/>
      <c r="I4" s="27" t="s">
        <v>10</v>
      </c>
      <c r="J4" s="31"/>
    </row>
    <row r="5" ht="12.75" customHeight="1">
      <c r="A5" s="25"/>
      <c r="B5" s="29"/>
      <c r="C5" s="29"/>
      <c r="D5" s="29"/>
      <c r="E5" s="29"/>
      <c r="F5" s="29"/>
      <c r="G5" s="29"/>
      <c r="H5" s="29"/>
      <c r="I5" s="29"/>
      <c r="J5" s="18" t="s">
        <v>44</v>
      </c>
    </row>
    <row r="6" ht="12.75" customHeight="1">
      <c r="A6" s="12" t="s">
        <v>12</v>
      </c>
      <c r="B6" s="5" t="n">
        <v>1709</v>
      </c>
      <c r="C6" s="5" t="n">
        <v>567</v>
      </c>
      <c r="D6" s="5" t="s">
        <v>28</v>
      </c>
      <c r="E6" s="5" t="n">
        <v>9</v>
      </c>
      <c r="F6" s="5" t="n">
        <v>384</v>
      </c>
      <c r="G6" s="5" t="s">
        <v>28</v>
      </c>
      <c r="H6" s="5" t="n">
        <v>628002</v>
      </c>
      <c r="I6" s="5" t="s">
        <v>28</v>
      </c>
      <c r="J6" s="41" t="n">
        <v>98.42</v>
      </c>
    </row>
    <row r="7" ht="12.75" customHeight="1">
      <c r="A7" s="36" t="s">
        <v>13</v>
      </c>
      <c r="B7" s="45" t="n">
        <v>1709</v>
      </c>
      <c r="C7" s="45" t="n">
        <v>567</v>
      </c>
      <c r="D7" s="37" t="s">
        <v>28</v>
      </c>
      <c r="E7" s="45" t="n">
        <v>8</v>
      </c>
      <c r="F7" s="45" t="n">
        <v>294</v>
      </c>
      <c r="G7" s="37" t="s">
        <v>28</v>
      </c>
      <c r="H7" s="45" t="n">
        <v>612392</v>
      </c>
      <c r="I7" s="37" t="s">
        <v>28</v>
      </c>
      <c r="J7" s="3" t="n">
        <v>98.6</v>
      </c>
    </row>
    <row r="8" ht="12.75" customHeight="1">
      <c r="A8" s="4" t="s">
        <v>55</v>
      </c>
      <c r="B8" s="37" t="s">
        <v>28</v>
      </c>
      <c r="C8" s="37" t="s">
        <v>28</v>
      </c>
      <c r="D8" s="37" t="s">
        <v>28</v>
      </c>
      <c r="E8" s="37" t="s">
        <v>20</v>
      </c>
      <c r="F8" s="45" t="n">
        <v>18</v>
      </c>
      <c r="G8" s="37" t="s">
        <v>28</v>
      </c>
      <c r="H8" s="45" t="n">
        <v>4074</v>
      </c>
      <c r="I8" s="37" t="s">
        <v>28</v>
      </c>
      <c r="J8" s="3" t="n">
        <v>92.38</v>
      </c>
    </row>
    <row r="9" ht="12.75" customHeight="1">
      <c r="A9" s="4" t="s">
        <v>46</v>
      </c>
      <c r="B9" s="37" t="s">
        <v>28</v>
      </c>
      <c r="C9" s="37" t="s">
        <v>28</v>
      </c>
      <c r="D9" s="37" t="s">
        <v>28</v>
      </c>
      <c r="E9" s="37" t="n">
        <v>1</v>
      </c>
      <c r="F9" s="45" t="n">
        <v>72</v>
      </c>
      <c r="G9" s="37" t="s">
        <v>28</v>
      </c>
      <c r="H9" s="45" t="n">
        <v>11536</v>
      </c>
      <c r="I9" s="37" t="s">
        <v>28</v>
      </c>
      <c r="J9" s="3" t="n">
        <v>93.1</v>
      </c>
    </row>
    <row r="10" ht="12.75" customHeight="1">
      <c r="A10" s="12" t="s">
        <v>15</v>
      </c>
      <c r="B10" s="35" t="n">
        <v>1261</v>
      </c>
      <c r="C10" s="35" t="n">
        <v>72</v>
      </c>
      <c r="D10" s="5" t="s">
        <v>28</v>
      </c>
      <c r="E10" s="35" t="n">
        <v>9</v>
      </c>
      <c r="F10" s="35" t="n">
        <v>323</v>
      </c>
      <c r="G10" s="5" t="s">
        <v>28</v>
      </c>
      <c r="H10" s="35" t="n">
        <v>311986</v>
      </c>
      <c r="I10" s="5" t="s">
        <v>28</v>
      </c>
      <c r="J10" s="6" t="n">
        <v>80.430000000000007</v>
      </c>
    </row>
    <row r="11" ht="12.75" customHeight="1">
      <c r="A11" s="12" t="s">
        <v>16</v>
      </c>
      <c r="B11" s="5" t="n">
        <v>1985</v>
      </c>
      <c r="C11" s="5" t="n">
        <v>117</v>
      </c>
      <c r="D11" s="5" t="s">
        <v>28</v>
      </c>
      <c r="E11" s="5" t="n">
        <v>23</v>
      </c>
      <c r="F11" s="5" t="n">
        <v>970</v>
      </c>
      <c r="G11" s="5" t="s">
        <v>28</v>
      </c>
      <c r="H11" s="5" t="n">
        <v>414768</v>
      </c>
      <c r="I11" s="40" t="s">
        <v>28</v>
      </c>
      <c r="J11" s="40" t="n">
        <v>82</v>
      </c>
    </row>
    <row r="12" ht="12.75" customHeight="1">
      <c r="A12" s="36" t="s">
        <v>17</v>
      </c>
      <c r="B12" s="45" t="n">
        <v>1175</v>
      </c>
      <c r="C12" s="45" t="n">
        <v>85</v>
      </c>
      <c r="D12" s="37" t="s">
        <v>28</v>
      </c>
      <c r="E12" s="45" t="n">
        <v>7</v>
      </c>
      <c r="F12" s="45" t="n">
        <v>291</v>
      </c>
      <c r="G12" s="37" t="s">
        <v>28</v>
      </c>
      <c r="H12" s="45" t="n">
        <v>267460</v>
      </c>
      <c r="I12" s="37" t="s">
        <v>28</v>
      </c>
      <c r="J12" s="3" t="n">
        <v>82</v>
      </c>
    </row>
    <row r="13" ht="12.75" customHeight="1">
      <c r="A13" s="36" t="s">
        <v>18</v>
      </c>
      <c r="B13" s="45" t="n">
        <v>250</v>
      </c>
      <c r="C13" s="45" t="s">
        <v>20</v>
      </c>
      <c r="D13" s="37" t="s">
        <v>28</v>
      </c>
      <c r="E13" s="45" t="n">
        <v>1</v>
      </c>
      <c r="F13" s="45" t="n">
        <v>99</v>
      </c>
      <c r="G13" s="37" t="s">
        <v>28</v>
      </c>
      <c r="H13" s="45" t="n">
        <v>13973</v>
      </c>
      <c r="I13" s="37" t="s">
        <v>28</v>
      </c>
      <c r="J13" s="3" t="n">
        <v>77</v>
      </c>
    </row>
    <row r="14" ht="12.75" customHeight="1">
      <c r="A14" s="36" t="s">
        <v>19</v>
      </c>
      <c r="B14" s="45" t="n">
        <v>60</v>
      </c>
      <c r="C14" s="14" t="s">
        <v>20</v>
      </c>
      <c r="D14" s="37" t="s">
        <v>28</v>
      </c>
      <c r="E14" s="45" t="n">
        <v>4</v>
      </c>
      <c r="F14" s="45" t="n">
        <v>294</v>
      </c>
      <c r="G14" s="37" t="s">
        <v>28</v>
      </c>
      <c r="H14" s="45" t="n">
        <v>12518</v>
      </c>
      <c r="I14" s="37" t="s">
        <v>28</v>
      </c>
      <c r="J14" s="3" t="n">
        <v>92</v>
      </c>
    </row>
    <row r="15" ht="12.75" customHeight="1">
      <c r="A15" s="36" t="s">
        <v>21</v>
      </c>
      <c r="B15" s="45" t="n">
        <v>500</v>
      </c>
      <c r="C15" s="14" t="n">
        <v>32</v>
      </c>
      <c r="D15" s="37" t="s">
        <v>28</v>
      </c>
      <c r="E15" s="45" t="n">
        <v>11</v>
      </c>
      <c r="F15" s="45" t="n">
        <v>286</v>
      </c>
      <c r="G15" s="37" t="s">
        <v>28</v>
      </c>
      <c r="H15" s="45" t="n">
        <v>120817</v>
      </c>
      <c r="I15" s="37" t="s">
        <v>28</v>
      </c>
      <c r="J15" s="3" t="n">
        <v>84</v>
      </c>
    </row>
    <row r="16" ht="12.75" customHeight="1">
      <c r="A16" s="12" t="s">
        <v>22</v>
      </c>
      <c r="B16" s="35" t="n">
        <v>1049</v>
      </c>
      <c r="C16" s="35" t="n">
        <v>10</v>
      </c>
      <c r="D16" s="5" t="s">
        <v>28</v>
      </c>
      <c r="E16" s="35" t="n">
        <v>14</v>
      </c>
      <c r="F16" s="35" t="n">
        <v>652</v>
      </c>
      <c r="G16" s="35" t="n">
        <v>312</v>
      </c>
      <c r="H16" s="35" t="n">
        <v>288915</v>
      </c>
      <c r="I16" s="5" t="n">
        <v>130737</v>
      </c>
      <c r="J16" s="40" t="s">
        <v>28</v>
      </c>
    </row>
    <row r="17" ht="12.75" customHeight="1">
      <c r="A17" s="4" t="s">
        <v>23</v>
      </c>
      <c r="B17" s="45" t="n">
        <v>609</v>
      </c>
      <c r="C17" s="45" t="n">
        <v>10</v>
      </c>
      <c r="D17" s="45" t="n">
        <v>295</v>
      </c>
      <c r="E17" s="45" t="n">
        <v>8</v>
      </c>
      <c r="F17" s="45" t="n">
        <v>340</v>
      </c>
      <c r="G17" s="45" t="n">
        <v>139</v>
      </c>
      <c r="H17" s="45" t="n">
        <v>168188</v>
      </c>
      <c r="I17" s="45" t="n">
        <v>63914</v>
      </c>
      <c r="J17" s="3" t="n">
        <v>87.3</v>
      </c>
    </row>
    <row r="18" ht="12.75" customHeight="1">
      <c r="A18" s="36" t="s">
        <v>24</v>
      </c>
      <c r="B18" s="45" t="n">
        <v>440</v>
      </c>
      <c r="C18" s="14" t="s">
        <v>20</v>
      </c>
      <c r="D18" s="45" t="n">
        <v>291</v>
      </c>
      <c r="E18" s="45" t="n">
        <v>6</v>
      </c>
      <c r="F18" s="45" t="n">
        <v>312</v>
      </c>
      <c r="G18" s="45" t="n">
        <v>173</v>
      </c>
      <c r="H18" s="45" t="n">
        <v>120727</v>
      </c>
      <c r="I18" s="45" t="n">
        <v>66823</v>
      </c>
      <c r="J18" s="3" t="n">
        <v>89.6</v>
      </c>
    </row>
    <row r="19" ht="12.75" customHeight="1">
      <c r="A19" s="12" t="s">
        <v>25</v>
      </c>
      <c r="B19" s="5" t="n">
        <v>1259</v>
      </c>
      <c r="C19" s="5" t="n">
        <v>10</v>
      </c>
      <c r="D19" s="5" t="s">
        <v>28</v>
      </c>
      <c r="E19" s="5" t="n">
        <v>18</v>
      </c>
      <c r="F19" s="5" t="n">
        <v>414</v>
      </c>
      <c r="G19" s="5" t="n">
        <v>199</v>
      </c>
      <c r="H19" s="5" t="n">
        <v>112526</v>
      </c>
      <c r="I19" s="5" t="n">
        <v>39953</v>
      </c>
      <c r="J19" s="40" t="s">
        <v>28</v>
      </c>
    </row>
    <row r="20" ht="12.75" customHeight="1">
      <c r="A20" s="36" t="s">
        <v>52</v>
      </c>
      <c r="B20" s="37" t="n">
        <v>821</v>
      </c>
      <c r="C20" s="37" t="n">
        <v>10</v>
      </c>
      <c r="D20" s="37" t="n">
        <v>216</v>
      </c>
      <c r="E20" s="37" t="n">
        <v>8</v>
      </c>
      <c r="F20" s="37" t="n">
        <v>216</v>
      </c>
      <c r="G20" s="37" t="n">
        <v>83</v>
      </c>
      <c r="H20" s="37" t="n">
        <v>91232</v>
      </c>
      <c r="I20" s="37" t="n">
        <v>31640</v>
      </c>
      <c r="J20" s="3" t="n">
        <v>51.4</v>
      </c>
    </row>
    <row r="21" ht="12.75" customHeight="1">
      <c r="A21" s="36" t="s">
        <v>61</v>
      </c>
      <c r="B21" s="37" t="n">
        <v>94</v>
      </c>
      <c r="C21" s="14" t="s">
        <v>28</v>
      </c>
      <c r="D21" s="37" t="n">
        <v>74</v>
      </c>
      <c r="E21" s="37" t="n">
        <v>6</v>
      </c>
      <c r="F21" s="37" t="n">
        <v>94</v>
      </c>
      <c r="G21" s="37" t="n">
        <v>90</v>
      </c>
      <c r="H21" s="37" t="n">
        <v>4805</v>
      </c>
      <c r="I21" s="37" t="n">
        <v>4557</v>
      </c>
      <c r="J21" s="40" t="n">
        <v>54.6</v>
      </c>
    </row>
    <row r="22" ht="12.75" customHeight="1">
      <c r="A22" s="36" t="s">
        <v>29</v>
      </c>
      <c r="B22" s="37" t="n">
        <v>344</v>
      </c>
      <c r="C22" s="14" t="s">
        <v>28</v>
      </c>
      <c r="D22" s="37" t="n">
        <v>100</v>
      </c>
      <c r="E22" s="37" t="n">
        <v>4</v>
      </c>
      <c r="F22" s="37" t="n">
        <v>104</v>
      </c>
      <c r="G22" s="37" t="n">
        <v>26</v>
      </c>
      <c r="H22" s="37" t="n">
        <v>16489</v>
      </c>
      <c r="I22" s="37" t="n">
        <v>3756</v>
      </c>
      <c r="J22" s="40" t="n">
        <v>46.1</v>
      </c>
    </row>
    <row r="23" ht="12.75" customHeight="1">
      <c r="A23" s="12" t="s">
        <v>30</v>
      </c>
      <c r="B23" s="5" t="n">
        <v>881</v>
      </c>
      <c r="C23" s="39" t="s">
        <v>20</v>
      </c>
      <c r="D23" s="5" t="s">
        <v>28</v>
      </c>
      <c r="E23" s="5" t="n">
        <v>8</v>
      </c>
      <c r="F23" s="5" t="n">
        <v>337</v>
      </c>
      <c r="G23" s="5" t="n">
        <v>337</v>
      </c>
      <c r="H23" s="5" t="n">
        <v>134299</v>
      </c>
      <c r="I23" s="5" t="n">
        <v>134299</v>
      </c>
      <c r="J23" s="40" t="s">
        <v>28</v>
      </c>
    </row>
    <row r="24" ht="12.75" customHeight="1">
      <c r="A24" s="36" t="s">
        <v>47</v>
      </c>
      <c r="B24" s="37" t="n">
        <v>659</v>
      </c>
      <c r="C24" s="14" t="s">
        <v>20</v>
      </c>
      <c r="D24" s="37" t="n">
        <v>118</v>
      </c>
      <c r="E24" s="37" t="n">
        <v>5</v>
      </c>
      <c r="F24" s="37" t="n">
        <v>174</v>
      </c>
      <c r="G24" s="37" t="n">
        <v>174</v>
      </c>
      <c r="H24" s="37" t="n">
        <v>98813</v>
      </c>
      <c r="I24" s="37" t="n">
        <v>98813</v>
      </c>
      <c r="J24" s="3" t="n">
        <v>86</v>
      </c>
    </row>
    <row r="25" ht="12.75" customHeight="1">
      <c r="A25" s="36" t="s">
        <v>48</v>
      </c>
      <c r="B25" s="37" t="n">
        <v>222</v>
      </c>
      <c r="C25" s="14" t="s">
        <v>20</v>
      </c>
      <c r="D25" s="37" t="n">
        <v>144</v>
      </c>
      <c r="E25" s="37" t="n">
        <v>3</v>
      </c>
      <c r="F25" s="37" t="n">
        <v>163</v>
      </c>
      <c r="G25" s="37" t="n">
        <v>163</v>
      </c>
      <c r="H25" s="37" t="n">
        <v>35486</v>
      </c>
      <c r="I25" s="37" t="n">
        <v>35486</v>
      </c>
      <c r="J25" s="3" t="n">
        <v>98</v>
      </c>
    </row>
    <row r="26" ht="12.75" customHeight="1">
      <c r="A26" s="12" t="s">
        <v>62</v>
      </c>
      <c r="B26" s="5" t="n">
        <v>3222</v>
      </c>
      <c r="C26" s="5" t="n">
        <v>130</v>
      </c>
      <c r="D26" s="5" t="s">
        <v>28</v>
      </c>
      <c r="E26" s="5" t="n">
        <v>10</v>
      </c>
      <c r="F26" s="5" t="n">
        <v>560</v>
      </c>
      <c r="G26" s="5" t="n">
        <v>424</v>
      </c>
      <c r="H26" s="5" t="n">
        <v>470752</v>
      </c>
      <c r="I26" s="5" t="n">
        <v>398785</v>
      </c>
      <c r="J26" s="40" t="s">
        <v>28</v>
      </c>
    </row>
    <row r="27" ht="12.75" customHeight="1">
      <c r="A27" s="36" t="s">
        <v>34</v>
      </c>
      <c r="B27" s="37" t="n">
        <v>1197</v>
      </c>
      <c r="C27" s="37" t="n">
        <v>40</v>
      </c>
      <c r="D27" s="37" t="n">
        <v>136</v>
      </c>
      <c r="E27" s="14" t="s">
        <v>20</v>
      </c>
      <c r="F27" s="37" t="n">
        <v>136</v>
      </c>
      <c r="G27" s="37" t="n">
        <v>136</v>
      </c>
      <c r="H27" s="37" t="n">
        <v>131132</v>
      </c>
      <c r="I27" s="37" t="n">
        <v>131132</v>
      </c>
      <c r="J27" s="3" t="n">
        <v>77.7</v>
      </c>
    </row>
    <row r="28" ht="12.75" customHeight="1">
      <c r="A28" s="36" t="s">
        <v>35</v>
      </c>
      <c r="B28" s="37" t="n">
        <v>980</v>
      </c>
      <c r="C28" s="37" t="n">
        <v>50</v>
      </c>
      <c r="D28" s="37" t="n">
        <v>103</v>
      </c>
      <c r="E28" s="37" t="n">
        <v>9</v>
      </c>
      <c r="F28" s="37" t="n">
        <v>136</v>
      </c>
      <c r="G28" s="37" t="s">
        <v>20</v>
      </c>
      <c r="H28" s="37" t="n">
        <v>71967</v>
      </c>
      <c r="I28" s="37" t="s">
        <v>20</v>
      </c>
      <c r="J28" s="3" t="n">
        <v>93.47</v>
      </c>
    </row>
    <row r="29" ht="12.75" customHeight="1">
      <c r="A29" s="10" t="s">
        <v>36</v>
      </c>
      <c r="B29" s="37" t="n">
        <v>1045</v>
      </c>
      <c r="C29" s="37" t="n">
        <v>40</v>
      </c>
      <c r="D29" s="37" t="n">
        <v>235</v>
      </c>
      <c r="E29" s="37" t="n">
        <v>1</v>
      </c>
      <c r="F29" s="37" t="n">
        <v>288</v>
      </c>
      <c r="G29" s="37" t="n">
        <v>288</v>
      </c>
      <c r="H29" s="37" t="n">
        <v>267653</v>
      </c>
      <c r="I29" s="37" t="n">
        <v>267653</v>
      </c>
      <c r="J29" s="3" t="n">
        <v>87.2</v>
      </c>
    </row>
    <row r="30" ht="12.75" customHeight="1">
      <c r="A30" s="32" t="s">
        <v>37</v>
      </c>
      <c r="B30" s="32"/>
      <c r="C30" s="32"/>
      <c r="D30" s="32"/>
      <c r="E30" s="32"/>
      <c r="F30" s="32"/>
      <c r="G30" s="32"/>
      <c r="H30" s="32"/>
      <c r="I30" s="32"/>
      <c r="J30" s="32"/>
    </row>
    <row r="31" ht="60.4" customHeight="1">
      <c r="A31" s="33" t="s">
        <v>65</v>
      </c>
      <c r="B31" s="33"/>
      <c r="C31" s="33"/>
      <c r="D31" s="33"/>
      <c r="E31" s="33"/>
      <c r="F31" s="33"/>
      <c r="G31" s="33"/>
      <c r="H31" s="33"/>
      <c r="I31" s="33"/>
      <c r="J31" s="33"/>
    </row>
    <row r="32" ht="12.75" customHeight="1">
      <c r="A32" s="19" t="s">
        <v>1</v>
      </c>
      <c r="B32" s="19"/>
      <c r="C32" s="19"/>
      <c r="D32" s="19"/>
      <c r="E32" s="19"/>
      <c r="F32" s="19"/>
      <c r="G32" s="19"/>
      <c r="H32" s="19"/>
      <c r="I32" s="19"/>
      <c r="J32" s="19"/>
    </row>
    <row r="38" ht="12.75" customHeight="1"/>
  </sheetData>
  <mergeCells count="16">
    <mergeCell ref="A32:J32"/>
    <mergeCell ref="A2:H2"/>
    <mergeCell ref="I2:J2"/>
    <mergeCell ref="A3:A5"/>
    <mergeCell ref="B3:C3"/>
    <mergeCell ref="D3:D5"/>
    <mergeCell ref="E3:E5"/>
    <mergeCell ref="F3:F5"/>
    <mergeCell ref="H3:H5"/>
    <mergeCell ref="J3:J4"/>
    <mergeCell ref="B4:B5"/>
    <mergeCell ref="C4:C5"/>
    <mergeCell ref="G4:G5"/>
    <mergeCell ref="I4:I5"/>
    <mergeCell ref="A30:J30"/>
    <mergeCell ref="A31:J31"/>
  </mergeCells>
  <pageMargins left="0.78740157499999996" right="0.78740157499999996" top="0.984251969" bottom="0.984251969" header="0.4921259845" footer="0.4921259845"/>
  <pageSetup paperSize="9" scale="82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cp:lastPrinted>2013-09-27T13:36:36Z</cp:lastPrinted>
  <dcterms:created xsi:type="dcterms:W3CDTF">2012-08-09T10:19:30Z</dcterms:created>
  <dcterms:modified xsi:type="dcterms:W3CDTF">2025-11-18T09:32:05Z</dcterms:modified>
</cp:coreProperties>
</file>