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06 Dezernat Statistik\F Publikationen und Redaktion\Jahrbuch\Jahrbuch_2024\Kapitel 6 - Gesundheit\Tabellen_Abbildungen\"/>
    </mc:Choice>
  </mc:AlternateContent>
  <bookViews>
    <workbookView xWindow="888" yWindow="3312" windowWidth="15468" windowHeight="2952"/>
  </bookViews>
  <sheets>
    <sheet name="P0014" sheetId="1" r:id="rId1"/>
  </sheets>
  <calcPr calcId="162913"/>
</workbook>
</file>

<file path=xl/calcChain.xml><?xml version="1.0" encoding="utf-8"?>
<calcChain xmlns="http://schemas.openxmlformats.org/spreadsheetml/2006/main">
  <c r="K6" i="1" l="1"/>
  <c r="K5" i="1" s="1"/>
  <c r="E5" i="1"/>
  <c r="C5" i="1"/>
  <c r="D5" i="1"/>
  <c r="F5" i="1"/>
  <c r="G5" i="1"/>
  <c r="H5" i="1"/>
  <c r="I5" i="1"/>
  <c r="J5" i="1"/>
  <c r="B5" i="1"/>
  <c r="C6" i="1"/>
  <c r="D6" i="1"/>
  <c r="E6" i="1"/>
  <c r="F6" i="1"/>
  <c r="G6" i="1"/>
  <c r="H6" i="1"/>
  <c r="I6" i="1"/>
  <c r="J6" i="1"/>
  <c r="B6" i="1"/>
  <c r="C8" i="1" l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<sst xmlns="http://schemas.openxmlformats.org/spreadsheetml/2006/main" count="191" uniqueCount="36">
  <si>
    <t>Wien</t>
  </si>
  <si>
    <t>Bakterielle Infektionen</t>
  </si>
  <si>
    <t>Scharlach</t>
  </si>
  <si>
    <t>Bakterielle Lebensmittelvergiftungen</t>
  </si>
  <si>
    <t>Salmonella-Infektionen</t>
  </si>
  <si>
    <t>Campylobacter-Infektionen</t>
  </si>
  <si>
    <t>Yersinia-Infektionen</t>
  </si>
  <si>
    <t>Shigellen-Infektionen (bakterielle Ruhr)</t>
  </si>
  <si>
    <t>Typhus abdominalis</t>
  </si>
  <si>
    <t>Paratyphus</t>
  </si>
  <si>
    <t>Tularaemie (Hasenpest)</t>
  </si>
  <si>
    <t>–</t>
  </si>
  <si>
    <t>Keuchhusten</t>
  </si>
  <si>
    <t>Bruzellose</t>
  </si>
  <si>
    <t>Leptospiren-Erkrankungen</t>
  </si>
  <si>
    <t>Legionellen</t>
  </si>
  <si>
    <t>Bakterielle Meningitis/Sepsis</t>
  </si>
  <si>
    <t>Virale Infektionen</t>
  </si>
  <si>
    <t>Encephalitiden</t>
  </si>
  <si>
    <t>Masern</t>
  </si>
  <si>
    <t>Röteln</t>
  </si>
  <si>
    <t>Protozoenerkrankungen</t>
  </si>
  <si>
    <t>Malaria</t>
  </si>
  <si>
    <t>Amöbenruhr</t>
  </si>
  <si>
    <t>Prionen-Infektion</t>
  </si>
  <si>
    <t>Krankheit</t>
  </si>
  <si>
    <t>P0014</t>
  </si>
  <si>
    <t>Meldepflichtige Infektionskrankheiten – Sterbefälle</t>
  </si>
  <si>
    <t>Quelle: Stadt Wien Gesundheitsdienst (Epidemievorsorge und Impfwesen) der Stadt Wien.</t>
  </si>
  <si>
    <t xml:space="preserve"> </t>
  </si>
  <si>
    <t xml:space="preserve">Andere Infektionen </t>
  </si>
  <si>
    <t>Neuartiges Coronavirus (2019-nCOV) (1)</t>
  </si>
  <si>
    <t>(1) Seit dem 1. Juli 2023 ist COVID-19 keine meldepflichtige Krankheit mehr.</t>
  </si>
  <si>
    <t>Creutzfeldt-Jakob-Erkrankung</t>
  </si>
  <si>
    <t>Hepatitis infectiosa</t>
  </si>
  <si>
    <t>Meldepflichtige Infektionskrankheiten – Sterbefälle in Wien seit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</si>
</sst>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;[Red]&quot;-&quot;#,##0"/>
    <numFmt numFmtId="165" formatCode="#,##0;\-#,##0;&quot;-&quot;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/>
    <xf numFmtId="0" fontId="8" fillId="0" borderId="0" xfId="0" applyFont="1" applyFill="1" applyBorder="1" applyAlignment="1">
      <alignment horizontal="left" wrapText="1" indent="2"/>
    </xf>
    <xf numFmtId="0" fontId="8" fillId="0" borderId="1" xfId="0" applyFont="1" applyFill="1" applyBorder="1" applyAlignment="1">
      <alignment horizontal="left" indent="2"/>
    </xf>
    <xf numFmtId="3" fontId="8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quotePrefix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0" xfId="0" applyFont="1"/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11" fillId="0" borderId="0" xfId="0" applyFont="1" applyFill="1" applyBorder="1"/>
    <xf numFmtId="0" fontId="8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" fontId="8" fillId="0" borderId="0" xfId="0" applyNumberFormat="1" applyFont="1" applyFill="1"/>
    <xf numFmtId="3" fontId="9" fillId="0" borderId="0" xfId="0" applyNumberFormat="1" applyFont="1" applyFill="1"/>
    <xf numFmtId="0" fontId="8" fillId="0" borderId="1" xfId="0" applyFont="1" applyFill="1" applyBorder="1"/>
    <xf numFmtId="0" fontId="12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8" fillId="0" borderId="3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5">
    <cellStyle name="Komma" xfId="1" builtinId="3"/>
    <cellStyle name="Komma 2" xfId="10"/>
    <cellStyle name="Standard" xfId="0" builtinId="0"/>
    <cellStyle name="Standard 2" xfId="2"/>
    <cellStyle name="Standard 2 2" xfId="6"/>
    <cellStyle name="Standard 2 3" xfId="11"/>
    <cellStyle name="Standard 3" xfId="3"/>
    <cellStyle name="Standard 3 2" xfId="7"/>
    <cellStyle name="Standard 3 3" xfId="12"/>
    <cellStyle name="Standard 4" xfId="4"/>
    <cellStyle name="Standard 4 2" xfId="8"/>
    <cellStyle name="Standard 4 3" xfId="13"/>
    <cellStyle name="Standard 5" xfId="5"/>
    <cellStyle name="Standard 5 2" xfId="9"/>
    <cellStyle name="Standard 5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6"/>
  <sheetViews>
    <sheetView tabSelected="1" zoomScale="70" zoomScaleNormal="70" workbookViewId="0">
      <selection activeCell="B6" sqref="B6"/>
    </sheetView>
  </sheetViews>
  <sheetFormatPr baseColWidth="10" defaultColWidth="11.44140625" defaultRowHeight="11.4" x14ac:dyDescent="0.2"/>
  <cols>
    <col min="1" max="1" width="38.5546875" style="4" customWidth="1"/>
    <col min="2" max="5" width="9.44140625" style="4" customWidth="1"/>
    <col min="6" max="6" width="9.44140625" style="22" customWidth="1"/>
    <col min="7" max="9" width="9.44140625" style="4" customWidth="1"/>
    <col min="10" max="16384" width="11.44140625" style="4"/>
  </cols>
  <sheetData>
    <row r="1" spans="1:13" x14ac:dyDescent="0.2">
      <c r="A1" s="50" t="s">
        <v>26</v>
      </c>
      <c r="B1" s="50"/>
      <c r="C1" s="50"/>
      <c r="D1" s="50"/>
      <c r="E1" s="8"/>
      <c r="F1" s="4"/>
      <c r="G1" s="8"/>
    </row>
    <row r="2" spans="1:13" ht="12" customHeight="1" x14ac:dyDescent="0.2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4" t="s">
        <v>29</v>
      </c>
      <c r="K2" s="54"/>
    </row>
    <row r="3" spans="1:13" ht="15.75" customHeight="1" x14ac:dyDescent="0.2">
      <c r="A3" s="51" t="s">
        <v>25</v>
      </c>
      <c r="B3" s="55" t="s">
        <v>27</v>
      </c>
      <c r="C3" s="56"/>
      <c r="D3" s="56"/>
      <c r="E3" s="56"/>
      <c r="F3" s="56"/>
      <c r="G3" s="56"/>
      <c r="H3" s="56"/>
      <c r="I3" s="56"/>
      <c r="J3" s="56"/>
      <c r="K3" s="56"/>
    </row>
    <row r="4" spans="1:13" ht="13.5" customHeight="1" x14ac:dyDescent="0.2">
      <c r="A4" s="52"/>
      <c r="B4" s="20">
        <v>2014</v>
      </c>
      <c r="C4" s="43">
        <v>2015</v>
      </c>
      <c r="D4" s="25">
        <v>2016</v>
      </c>
      <c r="E4" s="25">
        <v>2017</v>
      </c>
      <c r="F4" s="25">
        <v>2018</v>
      </c>
      <c r="G4" s="25">
        <v>2019</v>
      </c>
      <c r="H4" s="27">
        <v>2020</v>
      </c>
      <c r="I4" s="27">
        <v>2021</v>
      </c>
      <c r="J4" s="25">
        <v>2022</v>
      </c>
      <c r="K4" s="27">
        <v>2023</v>
      </c>
    </row>
    <row r="5" spans="1:13" ht="12" x14ac:dyDescent="0.25">
      <c r="A5" s="1" t="s">
        <v>0</v>
      </c>
      <c r="B5" s="24">
        <f>+B6+B22+B31</f>
        <v>68</v>
      </c>
      <c r="C5" s="24">
        <f>+C6+C22+C31+C28</f>
        <v>43</v>
      </c>
      <c r="D5" s="24">
        <f t="shared" ref="D5:K5" si="0">+D6+D22+D31</f>
        <v>34</v>
      </c>
      <c r="E5" s="24">
        <f>+E6+E22+E31+E28</f>
        <v>56</v>
      </c>
      <c r="F5" s="24">
        <f t="shared" si="0"/>
        <v>27</v>
      </c>
      <c r="G5" s="24">
        <f t="shared" si="0"/>
        <v>38</v>
      </c>
      <c r="H5" s="24">
        <f t="shared" si="0"/>
        <v>1379</v>
      </c>
      <c r="I5" s="24">
        <f t="shared" si="0"/>
        <v>1963</v>
      </c>
      <c r="J5" s="24">
        <f t="shared" si="0"/>
        <v>1083</v>
      </c>
      <c r="K5" s="24">
        <f t="shared" si="0"/>
        <v>183</v>
      </c>
    </row>
    <row r="6" spans="1:13" ht="12" x14ac:dyDescent="0.25">
      <c r="A6" s="2" t="s">
        <v>1</v>
      </c>
      <c r="B6" s="24">
        <f>B8+SUM(B14:B21)</f>
        <v>47</v>
      </c>
      <c r="C6" s="24">
        <f t="shared" ref="C6:J6" si="1">C8+SUM(C14:C21)</f>
        <v>26</v>
      </c>
      <c r="D6" s="24">
        <f t="shared" si="1"/>
        <v>21</v>
      </c>
      <c r="E6" s="24">
        <f t="shared" si="1"/>
        <v>23</v>
      </c>
      <c r="F6" s="24">
        <f t="shared" si="1"/>
        <v>13</v>
      </c>
      <c r="G6" s="24">
        <f t="shared" si="1"/>
        <v>24</v>
      </c>
      <c r="H6" s="24">
        <f t="shared" si="1"/>
        <v>15</v>
      </c>
      <c r="I6" s="24">
        <f t="shared" si="1"/>
        <v>39</v>
      </c>
      <c r="J6" s="24">
        <f t="shared" si="1"/>
        <v>35</v>
      </c>
      <c r="K6" s="24">
        <f>SUM(K14:K21)</f>
        <v>8</v>
      </c>
    </row>
    <row r="7" spans="1:13" x14ac:dyDescent="0.2">
      <c r="A7" s="3" t="s">
        <v>2</v>
      </c>
      <c r="B7" s="23" t="s">
        <v>11</v>
      </c>
      <c r="C7" s="23" t="s">
        <v>11</v>
      </c>
      <c r="D7" s="23" t="s">
        <v>11</v>
      </c>
      <c r="E7" s="23" t="s">
        <v>11</v>
      </c>
      <c r="F7" s="23" t="s">
        <v>11</v>
      </c>
      <c r="G7" s="23" t="s">
        <v>11</v>
      </c>
      <c r="H7" s="23" t="s">
        <v>11</v>
      </c>
      <c r="I7" s="23" t="s">
        <v>11</v>
      </c>
      <c r="J7" s="23" t="s">
        <v>11</v>
      </c>
      <c r="K7" s="23" t="s">
        <v>11</v>
      </c>
    </row>
    <row r="8" spans="1:13" x14ac:dyDescent="0.2">
      <c r="A8" s="3" t="s">
        <v>3</v>
      </c>
      <c r="B8" s="44">
        <f>SUM(B9:B13)</f>
        <v>23</v>
      </c>
      <c r="C8" s="44">
        <f t="shared" ref="C8:J8" si="2">SUM(C9:C13)</f>
        <v>8</v>
      </c>
      <c r="D8" s="44">
        <f t="shared" si="2"/>
        <v>7</v>
      </c>
      <c r="E8" s="44">
        <f t="shared" si="2"/>
        <v>5</v>
      </c>
      <c r="F8" s="44">
        <f t="shared" si="2"/>
        <v>5</v>
      </c>
      <c r="G8" s="44">
        <f t="shared" si="2"/>
        <v>6</v>
      </c>
      <c r="H8" s="44">
        <f t="shared" si="2"/>
        <v>3</v>
      </c>
      <c r="I8" s="44">
        <f t="shared" si="2"/>
        <v>21</v>
      </c>
      <c r="J8" s="44">
        <f t="shared" si="2"/>
        <v>8</v>
      </c>
      <c r="K8" s="23" t="s">
        <v>11</v>
      </c>
    </row>
    <row r="9" spans="1:13" x14ac:dyDescent="0.2">
      <c r="A9" s="18" t="s">
        <v>4</v>
      </c>
      <c r="B9" s="44">
        <v>1</v>
      </c>
      <c r="C9" s="44"/>
      <c r="D9" s="44">
        <v>4</v>
      </c>
      <c r="E9" s="45">
        <v>1</v>
      </c>
      <c r="F9" s="45">
        <v>1</v>
      </c>
      <c r="G9" s="44"/>
      <c r="H9" s="45"/>
      <c r="I9" s="23" t="s">
        <v>11</v>
      </c>
      <c r="J9" s="23" t="s">
        <v>11</v>
      </c>
      <c r="K9" s="23" t="s">
        <v>11</v>
      </c>
    </row>
    <row r="10" spans="1:13" x14ac:dyDescent="0.2">
      <c r="A10" s="18" t="s">
        <v>5</v>
      </c>
      <c r="B10" s="44">
        <v>2</v>
      </c>
      <c r="C10" s="44">
        <v>3</v>
      </c>
      <c r="D10" s="44">
        <v>2</v>
      </c>
      <c r="E10" s="45">
        <v>4</v>
      </c>
      <c r="F10" s="45">
        <v>3</v>
      </c>
      <c r="G10" s="45">
        <v>2</v>
      </c>
      <c r="H10" s="45">
        <v>2</v>
      </c>
      <c r="I10" s="23" t="s">
        <v>11</v>
      </c>
      <c r="J10" s="23" t="s">
        <v>11</v>
      </c>
      <c r="K10" s="23" t="s">
        <v>11</v>
      </c>
    </row>
    <row r="11" spans="1:13" x14ac:dyDescent="0.2">
      <c r="A11" s="18" t="s">
        <v>6</v>
      </c>
      <c r="B11" s="23" t="s">
        <v>11</v>
      </c>
      <c r="C11" s="23" t="s">
        <v>11</v>
      </c>
      <c r="D11" s="23" t="s">
        <v>11</v>
      </c>
      <c r="E11" s="23" t="s">
        <v>11</v>
      </c>
      <c r="F11" s="23" t="s">
        <v>11</v>
      </c>
      <c r="G11" s="23" t="s">
        <v>11</v>
      </c>
      <c r="H11" s="23" t="s">
        <v>11</v>
      </c>
      <c r="I11" s="23" t="s">
        <v>11</v>
      </c>
      <c r="J11" s="23" t="s">
        <v>11</v>
      </c>
      <c r="K11" s="23" t="s">
        <v>11</v>
      </c>
    </row>
    <row r="12" spans="1:13" x14ac:dyDescent="0.2">
      <c r="A12" s="18" t="s">
        <v>7</v>
      </c>
      <c r="B12" s="23" t="s">
        <v>11</v>
      </c>
      <c r="C12" s="23" t="s">
        <v>11</v>
      </c>
      <c r="D12" s="23" t="s">
        <v>11</v>
      </c>
      <c r="E12" s="23" t="s">
        <v>11</v>
      </c>
      <c r="F12" s="23" t="s">
        <v>11</v>
      </c>
      <c r="G12" s="23" t="s">
        <v>11</v>
      </c>
      <c r="H12" s="23" t="s">
        <v>11</v>
      </c>
      <c r="I12" s="23" t="s">
        <v>11</v>
      </c>
      <c r="J12" s="23" t="s">
        <v>11</v>
      </c>
      <c r="K12" s="23" t="s">
        <v>11</v>
      </c>
    </row>
    <row r="13" spans="1:13" x14ac:dyDescent="0.2">
      <c r="A13" s="18" t="s">
        <v>30</v>
      </c>
      <c r="B13" s="44">
        <v>20</v>
      </c>
      <c r="C13" s="44">
        <v>5</v>
      </c>
      <c r="D13" s="44">
        <v>1</v>
      </c>
      <c r="E13" s="44"/>
      <c r="F13" s="44">
        <v>1</v>
      </c>
      <c r="G13" s="44">
        <v>4</v>
      </c>
      <c r="H13" s="44">
        <v>1</v>
      </c>
      <c r="I13" s="44">
        <v>21</v>
      </c>
      <c r="J13" s="44">
        <v>8</v>
      </c>
      <c r="K13" s="44"/>
    </row>
    <row r="14" spans="1:13" x14ac:dyDescent="0.2">
      <c r="A14" s="3" t="s">
        <v>8</v>
      </c>
      <c r="B14" s="23" t="s">
        <v>11</v>
      </c>
      <c r="C14" s="23" t="s">
        <v>11</v>
      </c>
      <c r="D14" s="23" t="s">
        <v>11</v>
      </c>
      <c r="E14" s="23" t="s">
        <v>11</v>
      </c>
      <c r="F14" s="23" t="s">
        <v>11</v>
      </c>
      <c r="G14" s="23" t="s">
        <v>11</v>
      </c>
      <c r="H14" s="23" t="s">
        <v>11</v>
      </c>
      <c r="I14" s="23" t="s">
        <v>11</v>
      </c>
      <c r="J14" s="23" t="s">
        <v>11</v>
      </c>
      <c r="K14" s="23" t="s">
        <v>11</v>
      </c>
      <c r="M14" s="37"/>
    </row>
    <row r="15" spans="1:13" x14ac:dyDescent="0.2">
      <c r="A15" s="3" t="s">
        <v>9</v>
      </c>
      <c r="B15" s="23" t="s">
        <v>11</v>
      </c>
      <c r="C15" s="23" t="s">
        <v>11</v>
      </c>
      <c r="D15" s="23" t="s">
        <v>11</v>
      </c>
      <c r="E15" s="23" t="s">
        <v>11</v>
      </c>
      <c r="F15" s="23" t="s">
        <v>11</v>
      </c>
      <c r="G15" s="23" t="s">
        <v>11</v>
      </c>
      <c r="H15" s="23" t="s">
        <v>11</v>
      </c>
      <c r="I15" s="23" t="s">
        <v>11</v>
      </c>
      <c r="J15" s="23" t="s">
        <v>11</v>
      </c>
      <c r="K15" s="23" t="s">
        <v>11</v>
      </c>
    </row>
    <row r="16" spans="1:13" x14ac:dyDescent="0.2">
      <c r="A16" s="3" t="s">
        <v>10</v>
      </c>
      <c r="B16" s="23" t="s">
        <v>11</v>
      </c>
      <c r="C16" s="23" t="s">
        <v>11</v>
      </c>
      <c r="D16" s="23" t="s">
        <v>11</v>
      </c>
      <c r="E16" s="23" t="s">
        <v>11</v>
      </c>
      <c r="F16" s="23" t="s">
        <v>11</v>
      </c>
      <c r="G16" s="23" t="s">
        <v>11</v>
      </c>
      <c r="H16" s="23" t="s">
        <v>11</v>
      </c>
      <c r="I16" s="23" t="s">
        <v>11</v>
      </c>
      <c r="J16" s="23" t="s">
        <v>11</v>
      </c>
      <c r="K16" s="23" t="s">
        <v>11</v>
      </c>
    </row>
    <row r="17" spans="1:12" x14ac:dyDescent="0.2">
      <c r="A17" s="3" t="s">
        <v>12</v>
      </c>
      <c r="B17" s="23" t="s">
        <v>11</v>
      </c>
      <c r="C17" s="23" t="s">
        <v>11</v>
      </c>
      <c r="D17" s="23" t="s">
        <v>11</v>
      </c>
      <c r="E17" s="44">
        <v>3</v>
      </c>
      <c r="F17" s="44">
        <v>1</v>
      </c>
      <c r="G17" s="23" t="s">
        <v>11</v>
      </c>
      <c r="H17" s="23" t="s">
        <v>11</v>
      </c>
      <c r="I17" s="23" t="s">
        <v>11</v>
      </c>
      <c r="J17" s="23" t="s">
        <v>11</v>
      </c>
      <c r="K17" s="23" t="s">
        <v>11</v>
      </c>
    </row>
    <row r="18" spans="1:12" x14ac:dyDescent="0.2">
      <c r="A18" s="3" t="s">
        <v>13</v>
      </c>
      <c r="B18" s="23" t="s">
        <v>11</v>
      </c>
      <c r="C18" s="23" t="s">
        <v>11</v>
      </c>
      <c r="D18" s="23" t="s">
        <v>11</v>
      </c>
      <c r="E18" s="23" t="s">
        <v>11</v>
      </c>
      <c r="F18" s="23" t="s">
        <v>11</v>
      </c>
      <c r="G18" s="23" t="s">
        <v>11</v>
      </c>
      <c r="H18" s="23" t="s">
        <v>11</v>
      </c>
      <c r="I18" s="23" t="s">
        <v>11</v>
      </c>
      <c r="J18" s="23" t="s">
        <v>11</v>
      </c>
      <c r="K18" s="23" t="s">
        <v>11</v>
      </c>
    </row>
    <row r="19" spans="1:12" x14ac:dyDescent="0.2">
      <c r="A19" s="3" t="s">
        <v>14</v>
      </c>
      <c r="B19" s="23" t="s">
        <v>11</v>
      </c>
      <c r="C19" s="23" t="s">
        <v>11</v>
      </c>
      <c r="D19" s="23" t="s">
        <v>11</v>
      </c>
      <c r="E19" s="44">
        <v>1</v>
      </c>
      <c r="F19" s="23" t="s">
        <v>11</v>
      </c>
      <c r="G19" s="23" t="s">
        <v>11</v>
      </c>
      <c r="H19" s="23" t="s">
        <v>11</v>
      </c>
      <c r="I19" s="23" t="s">
        <v>11</v>
      </c>
      <c r="J19" s="23" t="s">
        <v>11</v>
      </c>
      <c r="K19" s="23" t="s">
        <v>11</v>
      </c>
    </row>
    <row r="20" spans="1:12" x14ac:dyDescent="0.2">
      <c r="A20" s="3" t="s">
        <v>15</v>
      </c>
      <c r="B20" s="44">
        <v>5</v>
      </c>
      <c r="C20" s="44">
        <v>2</v>
      </c>
      <c r="D20" s="44">
        <v>3</v>
      </c>
      <c r="E20" s="44">
        <v>10</v>
      </c>
      <c r="F20" s="44">
        <v>4</v>
      </c>
      <c r="G20" s="44">
        <v>1</v>
      </c>
      <c r="H20" s="44">
        <v>2</v>
      </c>
      <c r="I20" s="44">
        <v>7</v>
      </c>
      <c r="J20" s="44">
        <v>4</v>
      </c>
      <c r="K20" s="44">
        <v>2</v>
      </c>
    </row>
    <row r="21" spans="1:12" x14ac:dyDescent="0.2">
      <c r="A21" s="3" t="s">
        <v>16</v>
      </c>
      <c r="B21" s="44">
        <v>19</v>
      </c>
      <c r="C21" s="44">
        <v>16</v>
      </c>
      <c r="D21" s="44">
        <v>11</v>
      </c>
      <c r="E21" s="44">
        <v>4</v>
      </c>
      <c r="F21" s="44">
        <v>3</v>
      </c>
      <c r="G21" s="44">
        <v>17</v>
      </c>
      <c r="H21" s="44">
        <v>10</v>
      </c>
      <c r="I21" s="44">
        <v>11</v>
      </c>
      <c r="J21" s="44">
        <v>23</v>
      </c>
      <c r="K21" s="44">
        <v>6</v>
      </c>
    </row>
    <row r="22" spans="1:12" s="21" customFormat="1" ht="12" x14ac:dyDescent="0.25">
      <c r="A22" s="2" t="s">
        <v>17</v>
      </c>
      <c r="B22" s="24">
        <v>18</v>
      </c>
      <c r="C22" s="24">
        <v>14</v>
      </c>
      <c r="D22" s="32">
        <v>8</v>
      </c>
      <c r="E22" s="33">
        <v>18</v>
      </c>
      <c r="F22" s="33">
        <v>12</v>
      </c>
      <c r="G22" s="33">
        <v>12</v>
      </c>
      <c r="H22" s="24">
        <v>1360</v>
      </c>
      <c r="I22" s="24">
        <v>1921</v>
      </c>
      <c r="J22" s="24">
        <v>1047</v>
      </c>
      <c r="K22" s="21">
        <v>172</v>
      </c>
    </row>
    <row r="23" spans="1:12" s="31" customFormat="1" ht="12" x14ac:dyDescent="0.25">
      <c r="A23" s="5" t="s">
        <v>31</v>
      </c>
      <c r="B23" s="23" t="s">
        <v>11</v>
      </c>
      <c r="C23" s="23" t="s">
        <v>11</v>
      </c>
      <c r="D23" s="23" t="s">
        <v>11</v>
      </c>
      <c r="E23" s="23" t="s">
        <v>11</v>
      </c>
      <c r="F23" s="23" t="s">
        <v>11</v>
      </c>
      <c r="G23" s="23" t="s">
        <v>11</v>
      </c>
      <c r="H23" s="23">
        <v>1357</v>
      </c>
      <c r="I23" s="23">
        <v>1913</v>
      </c>
      <c r="J23" s="23">
        <v>1038</v>
      </c>
      <c r="K23" s="37">
        <v>167</v>
      </c>
      <c r="L23" s="38"/>
    </row>
    <row r="24" spans="1:12" x14ac:dyDescent="0.2">
      <c r="A24" s="3" t="s">
        <v>18</v>
      </c>
      <c r="B24" s="23" t="s">
        <v>11</v>
      </c>
      <c r="C24" s="23" t="s">
        <v>11</v>
      </c>
      <c r="D24" s="23" t="s">
        <v>11</v>
      </c>
      <c r="E24" s="23" t="s">
        <v>11</v>
      </c>
      <c r="F24" s="23" t="s">
        <v>11</v>
      </c>
      <c r="G24" s="23" t="s">
        <v>11</v>
      </c>
      <c r="H24" s="23" t="s">
        <v>11</v>
      </c>
      <c r="I24" s="23" t="s">
        <v>11</v>
      </c>
      <c r="J24" s="23" t="s">
        <v>11</v>
      </c>
      <c r="K24" s="23" t="s">
        <v>11</v>
      </c>
      <c r="L24" s="37"/>
    </row>
    <row r="25" spans="1:12" x14ac:dyDescent="0.2">
      <c r="A25" s="3" t="s">
        <v>34</v>
      </c>
      <c r="B25" s="23">
        <v>18</v>
      </c>
      <c r="C25" s="23">
        <v>14</v>
      </c>
      <c r="D25" s="34">
        <v>8</v>
      </c>
      <c r="E25" s="26">
        <v>18</v>
      </c>
      <c r="F25" s="26">
        <v>12</v>
      </c>
      <c r="G25" s="26">
        <v>12</v>
      </c>
      <c r="H25" s="26">
        <v>3</v>
      </c>
      <c r="I25" s="34">
        <v>8</v>
      </c>
      <c r="J25" s="34">
        <v>9</v>
      </c>
      <c r="K25" s="23" t="s">
        <v>11</v>
      </c>
    </row>
    <row r="26" spans="1:12" x14ac:dyDescent="0.2">
      <c r="A26" s="3" t="s">
        <v>19</v>
      </c>
      <c r="B26" s="23" t="s">
        <v>11</v>
      </c>
      <c r="C26" s="23" t="s">
        <v>11</v>
      </c>
      <c r="D26" s="23" t="s">
        <v>11</v>
      </c>
      <c r="E26" s="23" t="s">
        <v>11</v>
      </c>
      <c r="F26" s="23" t="s">
        <v>11</v>
      </c>
      <c r="G26" s="23" t="s">
        <v>11</v>
      </c>
      <c r="H26" s="23" t="s">
        <v>11</v>
      </c>
      <c r="I26" s="23" t="s">
        <v>11</v>
      </c>
      <c r="J26" s="23" t="s">
        <v>11</v>
      </c>
      <c r="K26" s="31">
        <v>5</v>
      </c>
    </row>
    <row r="27" spans="1:12" x14ac:dyDescent="0.2">
      <c r="A27" s="3" t="s">
        <v>20</v>
      </c>
      <c r="B27" s="23" t="s">
        <v>11</v>
      </c>
      <c r="C27" s="23" t="s">
        <v>11</v>
      </c>
      <c r="D27" s="23" t="s">
        <v>11</v>
      </c>
      <c r="E27" s="23" t="s">
        <v>11</v>
      </c>
      <c r="F27" s="23" t="s">
        <v>11</v>
      </c>
      <c r="G27" s="23" t="s">
        <v>11</v>
      </c>
      <c r="H27" s="23" t="s">
        <v>11</v>
      </c>
      <c r="I27" s="23" t="s">
        <v>11</v>
      </c>
      <c r="J27" s="23" t="s">
        <v>11</v>
      </c>
      <c r="K27" s="23" t="s">
        <v>11</v>
      </c>
    </row>
    <row r="28" spans="1:12" s="21" customFormat="1" ht="12" x14ac:dyDescent="0.25">
      <c r="A28" s="2" t="s">
        <v>21</v>
      </c>
      <c r="B28" s="23" t="s">
        <v>11</v>
      </c>
      <c r="C28" s="24">
        <v>1</v>
      </c>
      <c r="D28" s="23" t="s">
        <v>11</v>
      </c>
      <c r="E28" s="24">
        <v>1</v>
      </c>
      <c r="F28" s="23" t="s">
        <v>11</v>
      </c>
      <c r="G28" s="23" t="s">
        <v>11</v>
      </c>
      <c r="H28" s="23" t="s">
        <v>11</v>
      </c>
      <c r="I28" s="23" t="s">
        <v>11</v>
      </c>
      <c r="J28" s="23" t="s">
        <v>11</v>
      </c>
      <c r="K28" s="23" t="s">
        <v>11</v>
      </c>
      <c r="L28" s="4"/>
    </row>
    <row r="29" spans="1:12" ht="12" x14ac:dyDescent="0.25">
      <c r="A29" s="3" t="s">
        <v>22</v>
      </c>
      <c r="B29" s="23" t="s">
        <v>11</v>
      </c>
      <c r="C29" s="23">
        <v>1</v>
      </c>
      <c r="D29" s="23" t="s">
        <v>11</v>
      </c>
      <c r="E29" s="23">
        <v>1</v>
      </c>
      <c r="F29" s="23" t="s">
        <v>11</v>
      </c>
      <c r="G29" s="23" t="s">
        <v>11</v>
      </c>
      <c r="H29" s="23" t="s">
        <v>11</v>
      </c>
      <c r="I29" s="23" t="s">
        <v>11</v>
      </c>
      <c r="J29" s="23" t="s">
        <v>11</v>
      </c>
      <c r="K29" s="23" t="s">
        <v>11</v>
      </c>
      <c r="L29" s="21"/>
    </row>
    <row r="30" spans="1:12" x14ac:dyDescent="0.2">
      <c r="A30" s="3" t="s">
        <v>23</v>
      </c>
      <c r="B30" s="23" t="s">
        <v>11</v>
      </c>
      <c r="C30" s="23" t="s">
        <v>11</v>
      </c>
      <c r="D30" s="23" t="s">
        <v>11</v>
      </c>
      <c r="E30" s="23" t="s">
        <v>11</v>
      </c>
      <c r="F30" s="23" t="s">
        <v>11</v>
      </c>
      <c r="G30" s="23" t="s">
        <v>11</v>
      </c>
      <c r="H30" s="23" t="s">
        <v>11</v>
      </c>
      <c r="I30" s="23" t="s">
        <v>11</v>
      </c>
      <c r="J30" s="23" t="s">
        <v>11</v>
      </c>
      <c r="K30" s="23" t="s">
        <v>11</v>
      </c>
    </row>
    <row r="31" spans="1:12" s="21" customFormat="1" ht="12" x14ac:dyDescent="0.25">
      <c r="A31" s="2" t="s">
        <v>24</v>
      </c>
      <c r="B31" s="24">
        <v>3</v>
      </c>
      <c r="C31" s="24">
        <v>2</v>
      </c>
      <c r="D31" s="24">
        <v>5</v>
      </c>
      <c r="E31" s="33">
        <v>14</v>
      </c>
      <c r="F31" s="33">
        <v>2</v>
      </c>
      <c r="G31" s="33">
        <v>2</v>
      </c>
      <c r="H31" s="33">
        <v>4</v>
      </c>
      <c r="I31" s="32">
        <v>3</v>
      </c>
      <c r="J31" s="32">
        <v>1</v>
      </c>
      <c r="K31" s="21">
        <v>3</v>
      </c>
      <c r="L31" s="4"/>
    </row>
    <row r="32" spans="1:12" ht="12" x14ac:dyDescent="0.25">
      <c r="A32" s="6" t="s">
        <v>33</v>
      </c>
      <c r="B32" s="23">
        <v>3</v>
      </c>
      <c r="C32" s="7">
        <v>2</v>
      </c>
      <c r="D32" s="7">
        <v>5</v>
      </c>
      <c r="E32" s="26">
        <v>14</v>
      </c>
      <c r="F32" s="35">
        <v>2</v>
      </c>
      <c r="G32" s="35">
        <v>2</v>
      </c>
      <c r="H32" s="35">
        <v>4</v>
      </c>
      <c r="I32" s="36">
        <v>3</v>
      </c>
      <c r="J32" s="36">
        <v>1</v>
      </c>
      <c r="K32" s="39">
        <v>3</v>
      </c>
      <c r="L32" s="21"/>
    </row>
    <row r="33" spans="1:11" ht="17.25" customHeight="1" x14ac:dyDescent="0.2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16.2" customHeight="1" x14ac:dyDescent="0.2">
      <c r="A34" s="48" t="s">
        <v>32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2">
      <c r="A36" s="28"/>
      <c r="B36" s="28"/>
      <c r="C36" s="28"/>
      <c r="D36" s="28"/>
      <c r="E36" s="28"/>
      <c r="F36" s="28"/>
      <c r="G36" s="28"/>
      <c r="H36" s="29"/>
      <c r="I36" s="28"/>
      <c r="J36" s="28"/>
      <c r="K36" s="28"/>
    </row>
    <row r="37" spans="1:11" x14ac:dyDescent="0.2">
      <c r="A37" s="28"/>
      <c r="B37" s="28"/>
      <c r="C37" s="28"/>
      <c r="D37" s="28"/>
      <c r="E37" s="28"/>
      <c r="F37" s="28"/>
      <c r="G37" s="28"/>
      <c r="H37" s="29"/>
      <c r="I37" s="30"/>
      <c r="J37" s="28"/>
      <c r="K37" s="28"/>
    </row>
    <row r="38" spans="1:11" ht="13.2" x14ac:dyDescent="0.25">
      <c r="A38" s="40"/>
      <c r="B38" s="41"/>
      <c r="C38" s="42"/>
      <c r="D38" s="42"/>
      <c r="E38" s="42"/>
      <c r="F38" s="42"/>
      <c r="G38" s="42"/>
    </row>
    <row r="39" spans="1:11" ht="13.2" x14ac:dyDescent="0.25">
      <c r="A39" s="40"/>
      <c r="B39" s="41"/>
      <c r="C39" s="42"/>
      <c r="D39" s="42"/>
      <c r="E39" s="42"/>
      <c r="F39" s="42"/>
      <c r="G39" s="42"/>
    </row>
    <row r="40" spans="1:11" ht="13.2" x14ac:dyDescent="0.25">
      <c r="A40" s="40"/>
      <c r="B40" s="41"/>
      <c r="C40" s="42"/>
      <c r="D40" s="42"/>
      <c r="E40" s="42"/>
      <c r="F40" s="42"/>
      <c r="G40" s="42"/>
    </row>
    <row r="41" spans="1:11" x14ac:dyDescent="0.2">
      <c r="G41" s="19"/>
    </row>
    <row r="42" spans="1:11" x14ac:dyDescent="0.2">
      <c r="G42" s="19"/>
    </row>
    <row r="43" spans="1:11" x14ac:dyDescent="0.2">
      <c r="G43" s="19"/>
    </row>
    <row r="44" spans="1:11" x14ac:dyDescent="0.2">
      <c r="G44" s="19"/>
    </row>
    <row r="45" spans="1:11" x14ac:dyDescent="0.2">
      <c r="G45" s="19"/>
    </row>
    <row r="46" spans="1:11" x14ac:dyDescent="0.2">
      <c r="G46" s="19"/>
    </row>
    <row r="47" spans="1:11" x14ac:dyDescent="0.2">
      <c r="G47" s="19"/>
    </row>
    <row r="48" spans="1:11" x14ac:dyDescent="0.2">
      <c r="G48" s="19"/>
    </row>
    <row r="49" spans="7:7" x14ac:dyDescent="0.2">
      <c r="G49" s="19"/>
    </row>
    <row r="50" spans="7:7" x14ac:dyDescent="0.2">
      <c r="G50" s="19"/>
    </row>
    <row r="51" spans="7:7" x14ac:dyDescent="0.2">
      <c r="G51" s="19"/>
    </row>
    <row r="52" spans="7:7" ht="41.25" customHeight="1" x14ac:dyDescent="0.2"/>
    <row r="57" spans="7:7" ht="12.75" customHeight="1" x14ac:dyDescent="0.2"/>
    <row r="70" spans="7:20" ht="56.25" customHeight="1" x14ac:dyDescent="0.2"/>
    <row r="75" spans="7:20" ht="12.75" customHeight="1" x14ac:dyDescent="0.2">
      <c r="G75" s="9"/>
      <c r="H75" s="9"/>
      <c r="I75" s="10"/>
      <c r="J75" s="10"/>
      <c r="K75" s="10"/>
      <c r="M75" s="10"/>
      <c r="N75" s="10"/>
      <c r="O75" s="11"/>
      <c r="P75" s="11"/>
      <c r="Q75" s="11"/>
      <c r="R75" s="11"/>
      <c r="S75" s="11"/>
      <c r="T75" s="11"/>
    </row>
    <row r="76" spans="7:20" ht="12" x14ac:dyDescent="0.2">
      <c r="G76" s="9"/>
      <c r="H76" s="9"/>
      <c r="I76" s="12"/>
      <c r="J76" s="12"/>
      <c r="K76" s="12"/>
      <c r="L76" s="10"/>
      <c r="M76" s="12"/>
      <c r="N76" s="12"/>
      <c r="O76" s="11"/>
      <c r="P76" s="11"/>
      <c r="Q76" s="11"/>
      <c r="R76" s="11"/>
      <c r="S76" s="11"/>
      <c r="T76" s="11"/>
    </row>
    <row r="77" spans="7:20" x14ac:dyDescent="0.2">
      <c r="G77" s="9"/>
      <c r="H77" s="9"/>
      <c r="I77" s="12"/>
      <c r="J77" s="12"/>
      <c r="K77" s="12"/>
      <c r="L77" s="12"/>
      <c r="M77" s="12"/>
      <c r="N77" s="13"/>
      <c r="O77" s="11"/>
      <c r="P77" s="11"/>
      <c r="Q77" s="11"/>
      <c r="R77" s="11"/>
      <c r="S77" s="11"/>
      <c r="T77" s="11"/>
    </row>
    <row r="78" spans="7:20" x14ac:dyDescent="0.2">
      <c r="G78" s="9"/>
      <c r="H78" s="9"/>
      <c r="I78" s="12"/>
      <c r="J78" s="12"/>
      <c r="K78" s="12"/>
      <c r="L78" s="12"/>
      <c r="M78" s="12"/>
      <c r="N78" s="13"/>
      <c r="O78" s="11"/>
      <c r="P78" s="11"/>
      <c r="Q78" s="11"/>
      <c r="R78" s="11"/>
      <c r="S78" s="11"/>
      <c r="T78" s="11"/>
    </row>
    <row r="79" spans="7:20" ht="12" x14ac:dyDescent="0.25">
      <c r="G79" s="11"/>
      <c r="H79" s="11"/>
      <c r="I79" s="11"/>
      <c r="J79" s="11"/>
      <c r="K79" s="14"/>
      <c r="L79" s="12"/>
      <c r="M79" s="11"/>
      <c r="N79" s="15"/>
      <c r="O79" s="11"/>
      <c r="P79" s="11"/>
      <c r="Q79" s="11"/>
      <c r="R79" s="11"/>
      <c r="S79" s="11"/>
      <c r="T79" s="11"/>
    </row>
    <row r="80" spans="7:20" ht="12" x14ac:dyDescent="0.25">
      <c r="G80" s="11"/>
      <c r="H80" s="11"/>
      <c r="I80" s="11"/>
      <c r="J80" s="11"/>
      <c r="K80" s="14"/>
      <c r="L80" s="11"/>
      <c r="M80" s="11"/>
      <c r="N80" s="15"/>
      <c r="O80" s="11"/>
      <c r="P80" s="11"/>
      <c r="Q80" s="11"/>
      <c r="R80" s="11"/>
      <c r="S80" s="11"/>
      <c r="T80" s="11"/>
    </row>
    <row r="81" spans="7:20" ht="12" x14ac:dyDescent="0.25">
      <c r="G81" s="11"/>
      <c r="H81" s="11"/>
      <c r="I81" s="11"/>
      <c r="J81" s="11"/>
      <c r="K81" s="14"/>
      <c r="L81" s="11"/>
      <c r="M81" s="11"/>
      <c r="N81" s="15"/>
      <c r="O81" s="11"/>
      <c r="P81" s="11"/>
      <c r="Q81" s="11"/>
      <c r="R81" s="11"/>
      <c r="S81" s="11"/>
      <c r="T81" s="11"/>
    </row>
    <row r="82" spans="7:20" ht="12" x14ac:dyDescent="0.25">
      <c r="G82" s="11"/>
      <c r="H82" s="11"/>
      <c r="I82" s="11"/>
      <c r="J82" s="11"/>
      <c r="K82" s="14"/>
      <c r="L82" s="11"/>
      <c r="M82" s="11"/>
      <c r="N82" s="15"/>
      <c r="O82" s="11"/>
      <c r="P82" s="11"/>
      <c r="Q82" s="11"/>
      <c r="R82" s="11"/>
      <c r="S82" s="11"/>
      <c r="T82" s="11"/>
    </row>
    <row r="83" spans="7:20" ht="12" x14ac:dyDescent="0.25">
      <c r="G83" s="11"/>
      <c r="H83" s="11"/>
      <c r="I83" s="11"/>
      <c r="J83" s="11"/>
      <c r="K83" s="14"/>
      <c r="L83" s="11"/>
      <c r="M83" s="11"/>
      <c r="N83" s="15"/>
      <c r="O83" s="11"/>
      <c r="P83" s="11"/>
      <c r="Q83" s="11"/>
      <c r="R83" s="11"/>
      <c r="S83" s="11"/>
      <c r="T83" s="11"/>
    </row>
    <row r="84" spans="7:20" ht="12" x14ac:dyDescent="0.25">
      <c r="G84" s="11"/>
      <c r="H84" s="11"/>
      <c r="I84" s="11"/>
      <c r="J84" s="11"/>
      <c r="K84" s="14"/>
      <c r="L84" s="11"/>
      <c r="M84" s="11"/>
      <c r="N84" s="15"/>
      <c r="O84" s="11"/>
      <c r="P84" s="11"/>
      <c r="Q84" s="11"/>
      <c r="R84" s="11"/>
      <c r="S84" s="11"/>
      <c r="T84" s="11"/>
    </row>
    <row r="85" spans="7:20" ht="12" x14ac:dyDescent="0.25">
      <c r="G85" s="11"/>
      <c r="H85" s="11"/>
      <c r="I85" s="11"/>
      <c r="J85" s="11"/>
      <c r="K85" s="14"/>
      <c r="L85" s="11"/>
      <c r="M85" s="11"/>
      <c r="N85" s="15"/>
      <c r="O85" s="11"/>
      <c r="P85" s="11"/>
      <c r="Q85" s="11"/>
      <c r="R85" s="11"/>
      <c r="S85" s="11"/>
      <c r="T85" s="11"/>
    </row>
    <row r="86" spans="7:20" ht="12" x14ac:dyDescent="0.25">
      <c r="G86" s="11"/>
      <c r="H86" s="11"/>
      <c r="I86" s="11"/>
      <c r="J86" s="11"/>
      <c r="K86" s="14"/>
      <c r="L86" s="11"/>
      <c r="M86" s="11"/>
      <c r="N86" s="15"/>
      <c r="O86" s="11"/>
      <c r="P86" s="11"/>
      <c r="Q86" s="11"/>
      <c r="R86" s="11"/>
      <c r="S86" s="11"/>
      <c r="T86" s="11"/>
    </row>
    <row r="87" spans="7:20" ht="12" x14ac:dyDescent="0.25">
      <c r="G87" s="11"/>
      <c r="H87" s="11"/>
      <c r="I87" s="11"/>
      <c r="J87" s="11"/>
      <c r="K87" s="14"/>
      <c r="L87" s="11"/>
      <c r="M87" s="11"/>
      <c r="N87" s="15"/>
      <c r="O87" s="11"/>
      <c r="P87" s="11"/>
      <c r="Q87" s="11"/>
      <c r="R87" s="11"/>
      <c r="S87" s="11"/>
      <c r="T87" s="11"/>
    </row>
    <row r="88" spans="7:20" ht="12" x14ac:dyDescent="0.25">
      <c r="G88" s="11"/>
      <c r="H88" s="11"/>
      <c r="I88" s="11"/>
      <c r="J88" s="11"/>
      <c r="K88" s="14"/>
      <c r="L88" s="11"/>
      <c r="M88" s="11"/>
      <c r="N88" s="15"/>
      <c r="O88" s="11"/>
      <c r="P88" s="11"/>
      <c r="Q88" s="11"/>
      <c r="R88" s="11"/>
      <c r="S88" s="11"/>
      <c r="T88" s="11"/>
    </row>
    <row r="89" spans="7:20" ht="12" x14ac:dyDescent="0.25">
      <c r="G89" s="11"/>
      <c r="H89" s="11"/>
      <c r="I89" s="11"/>
      <c r="J89" s="11"/>
      <c r="K89" s="14"/>
      <c r="L89" s="11"/>
      <c r="M89" s="11"/>
      <c r="N89" s="15"/>
      <c r="O89" s="11"/>
      <c r="P89" s="11"/>
      <c r="Q89" s="11"/>
      <c r="R89" s="11"/>
      <c r="S89" s="11"/>
      <c r="T89" s="11"/>
    </row>
    <row r="90" spans="7:20" ht="12" x14ac:dyDescent="0.25">
      <c r="G90" s="11"/>
      <c r="H90" s="11"/>
      <c r="I90" s="11"/>
      <c r="J90" s="11"/>
      <c r="K90" s="14"/>
      <c r="L90" s="11"/>
      <c r="M90" s="11"/>
      <c r="N90" s="15"/>
      <c r="O90" s="11"/>
      <c r="P90" s="11"/>
      <c r="Q90" s="11"/>
      <c r="R90" s="11"/>
      <c r="S90" s="11"/>
      <c r="T90" s="11"/>
    </row>
    <row r="91" spans="7:20" ht="12" x14ac:dyDescent="0.25">
      <c r="G91" s="11"/>
      <c r="H91" s="11"/>
      <c r="I91" s="11"/>
      <c r="J91" s="11"/>
      <c r="K91" s="14"/>
      <c r="L91" s="11"/>
      <c r="M91" s="11"/>
      <c r="N91" s="15"/>
      <c r="O91" s="11"/>
      <c r="P91" s="11"/>
      <c r="Q91" s="11"/>
      <c r="R91" s="11"/>
      <c r="S91" s="11"/>
      <c r="T91" s="11"/>
    </row>
    <row r="92" spans="7:20" ht="12" x14ac:dyDescent="0.25">
      <c r="G92" s="11"/>
      <c r="H92" s="11"/>
      <c r="I92" s="11"/>
      <c r="J92" s="11"/>
      <c r="K92" s="14"/>
      <c r="L92" s="11"/>
      <c r="M92" s="11"/>
      <c r="N92" s="15"/>
      <c r="O92" s="11"/>
      <c r="P92" s="11"/>
      <c r="Q92" s="11"/>
      <c r="R92" s="11"/>
      <c r="S92" s="11"/>
      <c r="T92" s="11"/>
    </row>
    <row r="93" spans="7:20" ht="12" x14ac:dyDescent="0.25">
      <c r="G93" s="11"/>
      <c r="H93" s="11"/>
      <c r="I93" s="11"/>
      <c r="J93" s="11"/>
      <c r="K93" s="14"/>
      <c r="L93" s="11"/>
      <c r="M93" s="11"/>
      <c r="N93" s="15"/>
      <c r="O93" s="11"/>
      <c r="P93" s="11"/>
      <c r="Q93" s="11"/>
      <c r="R93" s="11"/>
      <c r="S93" s="11"/>
      <c r="T93" s="11"/>
    </row>
    <row r="94" spans="7:20" ht="12" x14ac:dyDescent="0.25">
      <c r="G94" s="11"/>
      <c r="H94" s="11"/>
      <c r="I94" s="11"/>
      <c r="J94" s="11"/>
      <c r="K94" s="14"/>
      <c r="L94" s="11"/>
      <c r="M94" s="11"/>
      <c r="N94" s="15"/>
      <c r="O94" s="11"/>
      <c r="P94" s="11"/>
      <c r="Q94" s="11"/>
      <c r="R94" s="11"/>
      <c r="S94" s="11"/>
      <c r="T94" s="11"/>
    </row>
    <row r="95" spans="7:20" ht="12" x14ac:dyDescent="0.25">
      <c r="G95" s="11"/>
      <c r="H95" s="11"/>
      <c r="I95" s="11"/>
      <c r="J95" s="11"/>
      <c r="K95" s="14"/>
      <c r="L95" s="11"/>
      <c r="M95" s="11"/>
      <c r="N95" s="15"/>
      <c r="O95" s="11"/>
      <c r="P95" s="11"/>
      <c r="Q95" s="11"/>
      <c r="R95" s="11"/>
      <c r="S95" s="11"/>
      <c r="T95" s="11"/>
    </row>
    <row r="96" spans="7:20" ht="12" x14ac:dyDescent="0.25">
      <c r="G96" s="11"/>
      <c r="H96" s="11"/>
      <c r="I96" s="11"/>
      <c r="J96" s="11"/>
      <c r="K96" s="14"/>
      <c r="L96" s="11"/>
      <c r="M96" s="11"/>
      <c r="N96" s="15"/>
      <c r="O96" s="11"/>
      <c r="P96" s="11"/>
      <c r="Q96" s="11"/>
      <c r="R96" s="11"/>
      <c r="S96" s="11"/>
      <c r="T96" s="11"/>
    </row>
    <row r="97" spans="7:20" ht="12" x14ac:dyDescent="0.25">
      <c r="G97" s="11"/>
      <c r="H97" s="11"/>
      <c r="I97" s="11"/>
      <c r="J97" s="11"/>
      <c r="K97" s="14"/>
      <c r="L97" s="11"/>
      <c r="M97" s="11"/>
      <c r="N97" s="15"/>
      <c r="O97" s="11"/>
      <c r="P97" s="11"/>
      <c r="Q97" s="11"/>
      <c r="R97" s="11"/>
      <c r="S97" s="11"/>
      <c r="T97" s="11"/>
    </row>
    <row r="98" spans="7:20" ht="12" x14ac:dyDescent="0.25">
      <c r="G98" s="11"/>
      <c r="H98" s="11"/>
      <c r="I98" s="11"/>
      <c r="J98" s="11"/>
      <c r="K98" s="14"/>
      <c r="L98" s="11"/>
      <c r="M98" s="11"/>
      <c r="N98" s="15"/>
      <c r="O98" s="11"/>
      <c r="P98" s="11"/>
      <c r="Q98" s="11"/>
      <c r="R98" s="11"/>
      <c r="S98" s="11"/>
      <c r="T98" s="11"/>
    </row>
    <row r="99" spans="7:20" ht="12" x14ac:dyDescent="0.25">
      <c r="G99" s="11"/>
      <c r="H99" s="11"/>
      <c r="I99" s="11"/>
      <c r="J99" s="11"/>
      <c r="K99" s="14"/>
      <c r="L99" s="11"/>
      <c r="M99" s="11"/>
      <c r="N99" s="15"/>
      <c r="O99" s="11"/>
      <c r="P99" s="11"/>
      <c r="Q99" s="11"/>
      <c r="R99" s="11"/>
      <c r="S99" s="11"/>
      <c r="T99" s="11"/>
    </row>
    <row r="100" spans="7:20" ht="12" x14ac:dyDescent="0.25">
      <c r="G100" s="11"/>
      <c r="H100" s="11"/>
      <c r="I100" s="11"/>
      <c r="J100" s="11"/>
      <c r="K100" s="14"/>
      <c r="L100" s="11"/>
      <c r="M100" s="11"/>
      <c r="N100" s="15"/>
      <c r="O100" s="11"/>
      <c r="P100" s="11"/>
      <c r="Q100" s="11"/>
      <c r="R100" s="11"/>
      <c r="S100" s="11"/>
      <c r="T100" s="11"/>
    </row>
    <row r="101" spans="7:20" ht="12" x14ac:dyDescent="0.25">
      <c r="G101" s="11"/>
      <c r="H101" s="11"/>
      <c r="I101" s="11"/>
      <c r="J101" s="11"/>
      <c r="K101" s="14"/>
      <c r="L101" s="11"/>
      <c r="M101" s="11"/>
      <c r="N101" s="15"/>
      <c r="O101" s="11"/>
      <c r="P101" s="11"/>
      <c r="Q101" s="11"/>
      <c r="R101" s="11"/>
      <c r="S101" s="11"/>
      <c r="T101" s="11"/>
    </row>
    <row r="102" spans="7:20" ht="12" x14ac:dyDescent="0.25">
      <c r="G102" s="11"/>
      <c r="H102" s="11"/>
      <c r="I102" s="11"/>
      <c r="J102" s="11"/>
      <c r="K102" s="14"/>
      <c r="L102" s="11"/>
      <c r="M102" s="11"/>
      <c r="N102" s="15"/>
      <c r="O102" s="11"/>
      <c r="P102" s="11"/>
      <c r="Q102" s="11"/>
      <c r="R102" s="11"/>
      <c r="S102" s="11"/>
      <c r="T102" s="11"/>
    </row>
    <row r="103" spans="7:20" x14ac:dyDescent="0.2">
      <c r="G103" s="16"/>
      <c r="H103" s="16"/>
      <c r="I103" s="16"/>
      <c r="J103" s="16"/>
      <c r="K103" s="16"/>
      <c r="L103" s="11"/>
      <c r="M103" s="16"/>
      <c r="N103" s="11"/>
      <c r="O103" s="11"/>
      <c r="P103" s="11"/>
      <c r="Q103" s="11"/>
      <c r="R103" s="11"/>
      <c r="S103" s="11"/>
      <c r="T103" s="11"/>
    </row>
    <row r="104" spans="7:20" x14ac:dyDescent="0.2">
      <c r="G104" s="11"/>
      <c r="H104" s="11"/>
      <c r="I104" s="11"/>
      <c r="J104" s="17"/>
      <c r="K104" s="17"/>
      <c r="L104" s="16"/>
      <c r="M104" s="17"/>
      <c r="N104" s="11"/>
      <c r="O104" s="11"/>
      <c r="P104" s="11"/>
      <c r="Q104" s="11"/>
      <c r="R104" s="11"/>
      <c r="S104" s="11"/>
      <c r="T104" s="11"/>
    </row>
    <row r="105" spans="7:20" x14ac:dyDescent="0.2">
      <c r="G105" s="11"/>
      <c r="H105" s="11"/>
      <c r="I105" s="11"/>
      <c r="J105" s="17"/>
      <c r="K105" s="17"/>
      <c r="L105" s="17"/>
      <c r="M105" s="17"/>
      <c r="N105" s="11"/>
      <c r="O105" s="11"/>
      <c r="P105" s="11"/>
      <c r="Q105" s="11"/>
      <c r="R105" s="11"/>
      <c r="S105" s="11"/>
      <c r="T105" s="11"/>
    </row>
    <row r="106" spans="7:20" x14ac:dyDescent="0.2">
      <c r="G106" s="11"/>
      <c r="H106" s="11"/>
      <c r="I106" s="11"/>
      <c r="J106" s="17"/>
      <c r="K106" s="17"/>
      <c r="L106" s="17"/>
      <c r="M106" s="17"/>
      <c r="N106" s="11"/>
      <c r="O106" s="11"/>
      <c r="P106" s="11"/>
      <c r="Q106" s="11"/>
      <c r="R106" s="11"/>
      <c r="S106" s="11"/>
      <c r="T106" s="11"/>
    </row>
    <row r="107" spans="7:20" x14ac:dyDescent="0.2">
      <c r="G107" s="11"/>
      <c r="H107" s="11"/>
      <c r="I107" s="11"/>
      <c r="J107" s="11"/>
      <c r="K107" s="11"/>
      <c r="L107" s="17"/>
      <c r="M107" s="11"/>
      <c r="N107" s="11"/>
      <c r="O107" s="11"/>
      <c r="P107" s="11"/>
      <c r="Q107" s="11"/>
      <c r="R107" s="11"/>
      <c r="S107" s="11"/>
      <c r="T107" s="11"/>
    </row>
    <row r="108" spans="7:20" x14ac:dyDescent="0.2"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7:20" x14ac:dyDescent="0.2"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7:20" x14ac:dyDescent="0.2"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7:20" x14ac:dyDescent="0.2"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7:20" x14ac:dyDescent="0.2"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7:20" x14ac:dyDescent="0.2"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7:20" x14ac:dyDescent="0.2"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7:20" x14ac:dyDescent="0.2"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7:20" x14ac:dyDescent="0.2"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7:20" x14ac:dyDescent="0.2"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7:20" x14ac:dyDescent="0.2"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7:20" x14ac:dyDescent="0.2"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7:20" x14ac:dyDescent="0.2"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7:20" x14ac:dyDescent="0.2"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7:20" x14ac:dyDescent="0.2"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7:20" x14ac:dyDescent="0.2"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7:20" x14ac:dyDescent="0.2"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7:20" x14ac:dyDescent="0.2"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7:20" x14ac:dyDescent="0.2"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7:20" x14ac:dyDescent="0.2"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7:20" x14ac:dyDescent="0.2"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7:20" x14ac:dyDescent="0.2"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7:20" x14ac:dyDescent="0.2"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7:20" x14ac:dyDescent="0.2"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7:20" x14ac:dyDescent="0.2"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7:20" x14ac:dyDescent="0.2"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7:20" x14ac:dyDescent="0.2"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7:20" x14ac:dyDescent="0.2"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7:20" x14ac:dyDescent="0.2"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7:20" x14ac:dyDescent="0.2"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7:20" x14ac:dyDescent="0.2"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7:20" x14ac:dyDescent="0.2"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7:20" x14ac:dyDescent="0.2"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7:20" x14ac:dyDescent="0.2"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7:20" x14ac:dyDescent="0.2"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7:20" x14ac:dyDescent="0.2"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7:20" x14ac:dyDescent="0.2"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7:20" x14ac:dyDescent="0.2"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7:20" x14ac:dyDescent="0.2"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7:20" x14ac:dyDescent="0.2"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7:20" x14ac:dyDescent="0.2"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7:20" x14ac:dyDescent="0.2"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7:20" x14ac:dyDescent="0.2"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7:20" x14ac:dyDescent="0.2"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7:20" x14ac:dyDescent="0.2"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7:20" x14ac:dyDescent="0.2"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7:20" x14ac:dyDescent="0.2"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7:20" x14ac:dyDescent="0.2"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7:20" x14ac:dyDescent="0.2"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7:20" x14ac:dyDescent="0.2"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7:20" x14ac:dyDescent="0.2"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7:20" x14ac:dyDescent="0.2"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7:20" x14ac:dyDescent="0.2"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7:20" x14ac:dyDescent="0.2"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7:20" x14ac:dyDescent="0.2"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7:20" x14ac:dyDescent="0.2"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7:20" x14ac:dyDescent="0.2"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7:20" x14ac:dyDescent="0.2"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7:20" x14ac:dyDescent="0.2"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7:20" x14ac:dyDescent="0.2"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7:20" x14ac:dyDescent="0.2"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7:20" x14ac:dyDescent="0.2"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7:20" x14ac:dyDescent="0.2"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7:20" x14ac:dyDescent="0.2"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7:20" x14ac:dyDescent="0.2"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7:20" x14ac:dyDescent="0.2"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7:20" x14ac:dyDescent="0.2"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7:20" x14ac:dyDescent="0.2"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7:20" x14ac:dyDescent="0.2">
      <c r="L176" s="11"/>
    </row>
  </sheetData>
  <mergeCells count="8">
    <mergeCell ref="A33:K33"/>
    <mergeCell ref="A34:K34"/>
    <mergeCell ref="A35:K35"/>
    <mergeCell ref="A1:D1"/>
    <mergeCell ref="A3:A4"/>
    <mergeCell ref="A2:I2"/>
    <mergeCell ref="J2:K2"/>
    <mergeCell ref="B3:K3"/>
  </mergeCells>
  <phoneticPr fontId="10" type="noConversion"/>
  <pageMargins left="0.25" right="0.25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P0014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lanm05fen</dc:creator>
  <cp:lastModifiedBy>Fendt Christian</cp:lastModifiedBy>
  <cp:lastPrinted>2015-10-09T14:26:49Z</cp:lastPrinted>
  <dcterms:created xsi:type="dcterms:W3CDTF">2012-08-08T09:44:15Z</dcterms:created>
  <dcterms:modified xsi:type="dcterms:W3CDTF">2024-10-10T12:02:07Z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