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DieseArbeitsmappe"/>
  <mc:AlternateContent xmlns:mc="http://schemas.openxmlformats.org/markup-compatibility/2006">
    <mc:Choice Requires="x15">
      <x15ac:absPath xmlns:x15ac="http://schemas.microsoft.com/office/spreadsheetml/2010/11/ac" url="J:\FB EB&amp;J\Fördermanagement\Unterlagen_in Entwicklung\Statistik\"/>
    </mc:Choice>
  </mc:AlternateContent>
  <xr:revisionPtr revIDLastSave="0" documentId="13_ncr:1_{BB9ADBDB-0D46-4C5D-923A-E358EFD5D93C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Musikförderung" sheetId="1" r:id="rId1"/>
    <sheet name="Statistik" sheetId="2" r:id="rId2"/>
  </sheets>
  <definedNames>
    <definedName name="content">Musikförderung!$A$48:$AH$76</definedName>
    <definedName name="duration">Musikförderung!$A$88:$F$165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6" i="1" l="1"/>
  <c r="S76" i="1"/>
  <c r="T76" i="1"/>
  <c r="U76" i="1"/>
  <c r="AF76" i="1"/>
  <c r="AG76" i="1"/>
  <c r="AH76" i="1"/>
  <c r="R75" i="1"/>
  <c r="S75" i="1"/>
  <c r="T75" i="1"/>
  <c r="U75" i="1"/>
  <c r="AF75" i="1"/>
  <c r="AG75" i="1"/>
  <c r="AH75" i="1"/>
  <c r="R74" i="1"/>
  <c r="S74" i="1"/>
  <c r="T74" i="1"/>
  <c r="U74" i="1"/>
  <c r="AF74" i="1"/>
  <c r="AG74" i="1"/>
  <c r="AH74" i="1"/>
  <c r="R73" i="1"/>
  <c r="S73" i="1"/>
  <c r="T73" i="1"/>
  <c r="U73" i="1"/>
  <c r="AF73" i="1"/>
  <c r="AG73" i="1"/>
  <c r="AH73" i="1"/>
  <c r="R72" i="1"/>
  <c r="S72" i="1"/>
  <c r="T72" i="1"/>
  <c r="U72" i="1"/>
  <c r="AF72" i="1"/>
  <c r="AG72" i="1"/>
  <c r="AH72" i="1"/>
  <c r="R71" i="1"/>
  <c r="S71" i="1"/>
  <c r="T71" i="1"/>
  <c r="U71" i="1"/>
  <c r="AF71" i="1"/>
  <c r="AG71" i="1"/>
  <c r="AH71" i="1"/>
  <c r="R70" i="1"/>
  <c r="S70" i="1"/>
  <c r="T70" i="1"/>
  <c r="U70" i="1"/>
  <c r="AF70" i="1"/>
  <c r="AG70" i="1"/>
  <c r="AH70" i="1"/>
  <c r="R69" i="1"/>
  <c r="S69" i="1"/>
  <c r="T69" i="1"/>
  <c r="U69" i="1"/>
  <c r="AF69" i="1"/>
  <c r="AG69" i="1"/>
  <c r="AH69" i="1"/>
  <c r="R68" i="1"/>
  <c r="S68" i="1"/>
  <c r="T68" i="1"/>
  <c r="U68" i="1"/>
  <c r="AF68" i="1"/>
  <c r="AG68" i="1"/>
  <c r="AH68" i="1"/>
  <c r="R67" i="1"/>
  <c r="S67" i="1"/>
  <c r="T67" i="1"/>
  <c r="U67" i="1"/>
  <c r="AF67" i="1"/>
  <c r="AG67" i="1"/>
  <c r="AH67" i="1"/>
  <c r="R66" i="1"/>
  <c r="S66" i="1"/>
  <c r="T66" i="1"/>
  <c r="U66" i="1"/>
  <c r="AF66" i="1"/>
  <c r="AG66" i="1"/>
  <c r="AH66" i="1"/>
  <c r="R65" i="1"/>
  <c r="S65" i="1"/>
  <c r="T65" i="1"/>
  <c r="U65" i="1"/>
  <c r="V65" i="1"/>
  <c r="AB65" i="1" s="1"/>
  <c r="AD65" i="1" s="1"/>
  <c r="AF65" i="1"/>
  <c r="AG65" i="1"/>
  <c r="AH65" i="1"/>
  <c r="R64" i="1"/>
  <c r="S64" i="1"/>
  <c r="T64" i="1"/>
  <c r="V64" i="1" s="1"/>
  <c r="AB64" i="1" s="1"/>
  <c r="AD64" i="1" s="1"/>
  <c r="U64" i="1"/>
  <c r="AF64" i="1"/>
  <c r="AG64" i="1"/>
  <c r="AH64" i="1"/>
  <c r="R63" i="1"/>
  <c r="S63" i="1"/>
  <c r="V63" i="1" s="1"/>
  <c r="AB63" i="1" s="1"/>
  <c r="AD63" i="1" s="1"/>
  <c r="T63" i="1"/>
  <c r="U63" i="1"/>
  <c r="AF63" i="1"/>
  <c r="AG63" i="1"/>
  <c r="AH63" i="1"/>
  <c r="R62" i="1"/>
  <c r="S62" i="1"/>
  <c r="T62" i="1"/>
  <c r="U62" i="1"/>
  <c r="AF62" i="1"/>
  <c r="AG62" i="1"/>
  <c r="AH62" i="1"/>
  <c r="R61" i="1"/>
  <c r="S61" i="1"/>
  <c r="T61" i="1"/>
  <c r="U61" i="1"/>
  <c r="AF61" i="1"/>
  <c r="AG61" i="1"/>
  <c r="AH61" i="1"/>
  <c r="R60" i="1"/>
  <c r="S60" i="1"/>
  <c r="T60" i="1"/>
  <c r="U60" i="1"/>
  <c r="AF60" i="1"/>
  <c r="AG60" i="1"/>
  <c r="AH60" i="1"/>
  <c r="R59" i="1"/>
  <c r="S59" i="1"/>
  <c r="T59" i="1"/>
  <c r="U59" i="1"/>
  <c r="AF59" i="1"/>
  <c r="AG59" i="1"/>
  <c r="AH59" i="1"/>
  <c r="R58" i="1"/>
  <c r="S58" i="1"/>
  <c r="T58" i="1"/>
  <c r="U58" i="1"/>
  <c r="AF58" i="1"/>
  <c r="AG58" i="1"/>
  <c r="AH58" i="1"/>
  <c r="R57" i="1"/>
  <c r="S57" i="1"/>
  <c r="T57" i="1"/>
  <c r="U57" i="1"/>
  <c r="AF57" i="1"/>
  <c r="AG57" i="1"/>
  <c r="AH57" i="1"/>
  <c r="B46" i="1"/>
  <c r="W46" i="1"/>
  <c r="X46" i="1"/>
  <c r="Y46" i="1"/>
  <c r="Z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U49" i="1"/>
  <c r="U50" i="1"/>
  <c r="U51" i="1"/>
  <c r="U52" i="1"/>
  <c r="U53" i="1"/>
  <c r="U54" i="1"/>
  <c r="U55" i="1"/>
  <c r="U56" i="1"/>
  <c r="U77" i="1"/>
  <c r="U48" i="1"/>
  <c r="T49" i="1"/>
  <c r="T50" i="1"/>
  <c r="T51" i="1"/>
  <c r="T52" i="1"/>
  <c r="T53" i="1"/>
  <c r="T54" i="1"/>
  <c r="T55" i="1"/>
  <c r="T56" i="1"/>
  <c r="T77" i="1"/>
  <c r="T48" i="1"/>
  <c r="S49" i="1"/>
  <c r="S50" i="1"/>
  <c r="S51" i="1"/>
  <c r="S52" i="1"/>
  <c r="S53" i="1"/>
  <c r="S54" i="1"/>
  <c r="S55" i="1"/>
  <c r="S56" i="1"/>
  <c r="S77" i="1"/>
  <c r="S48" i="1"/>
  <c r="R49" i="1"/>
  <c r="R50" i="1"/>
  <c r="R51" i="1"/>
  <c r="R52" i="1"/>
  <c r="R53" i="1"/>
  <c r="R54" i="1"/>
  <c r="R55" i="1"/>
  <c r="R56" i="1"/>
  <c r="R77" i="1"/>
  <c r="R48" i="1"/>
  <c r="V48" i="1" s="1"/>
  <c r="AB48" i="1" s="1"/>
  <c r="AD48" i="1" s="1"/>
  <c r="AF48" i="1"/>
  <c r="AG48" i="1"/>
  <c r="AH48" i="1"/>
  <c r="AF49" i="1"/>
  <c r="AG49" i="1"/>
  <c r="AH49" i="1"/>
  <c r="AF50" i="1"/>
  <c r="AG50" i="1"/>
  <c r="AH50" i="1"/>
  <c r="AF51" i="1"/>
  <c r="AG51" i="1"/>
  <c r="AH51" i="1"/>
  <c r="AF52" i="1"/>
  <c r="AG52" i="1"/>
  <c r="AH52" i="1"/>
  <c r="AF53" i="1"/>
  <c r="AG53" i="1"/>
  <c r="AH53" i="1"/>
  <c r="AF54" i="1"/>
  <c r="AG54" i="1"/>
  <c r="AH54" i="1"/>
  <c r="AF55" i="1"/>
  <c r="AG55" i="1"/>
  <c r="AH55" i="1"/>
  <c r="AF56" i="1"/>
  <c r="AG56" i="1"/>
  <c r="AH56" i="1"/>
  <c r="AF77" i="1"/>
  <c r="AG77" i="1"/>
  <c r="AH77" i="1"/>
  <c r="C78" i="1"/>
  <c r="P19" i="2" s="1"/>
  <c r="D78" i="1"/>
  <c r="Q19" i="2" s="1"/>
  <c r="E78" i="1"/>
  <c r="R19" i="2" s="1"/>
  <c r="F78" i="1"/>
  <c r="O20" i="2" s="1"/>
  <c r="G78" i="1"/>
  <c r="P20" i="2" s="1"/>
  <c r="H78" i="1"/>
  <c r="Q20" i="2" s="1"/>
  <c r="I78" i="1"/>
  <c r="R20" i="2" s="1"/>
  <c r="J78" i="1"/>
  <c r="O21" i="2" s="1"/>
  <c r="K78" i="1"/>
  <c r="P21" i="2" s="1"/>
  <c r="L78" i="1"/>
  <c r="Q21" i="2" s="1"/>
  <c r="M78" i="1"/>
  <c r="R21" i="2" s="1"/>
  <c r="B78" i="1"/>
  <c r="O19" i="2" s="1"/>
  <c r="A7" i="1"/>
  <c r="A6" i="1"/>
  <c r="A5" i="1"/>
  <c r="V73" i="1" l="1"/>
  <c r="AB73" i="1" s="1"/>
  <c r="AD73" i="1" s="1"/>
  <c r="V72" i="1"/>
  <c r="AB72" i="1" s="1"/>
  <c r="AD72" i="1" s="1"/>
  <c r="V57" i="1"/>
  <c r="AB57" i="1" s="1"/>
  <c r="AD57" i="1" s="1"/>
  <c r="V59" i="1"/>
  <c r="AB59" i="1" s="1"/>
  <c r="AD59" i="1" s="1"/>
  <c r="V58" i="1"/>
  <c r="AB58" i="1" s="1"/>
  <c r="AD58" i="1" s="1"/>
  <c r="V68" i="1"/>
  <c r="AB68" i="1" s="1"/>
  <c r="AD68" i="1" s="1"/>
  <c r="V75" i="1"/>
  <c r="AB75" i="1" s="1"/>
  <c r="AD75" i="1" s="1"/>
  <c r="V70" i="1"/>
  <c r="AB70" i="1" s="1"/>
  <c r="AD70" i="1" s="1"/>
  <c r="V62" i="1"/>
  <c r="AB62" i="1" s="1"/>
  <c r="AD62" i="1" s="1"/>
  <c r="V67" i="1"/>
  <c r="AB67" i="1" s="1"/>
  <c r="AD67" i="1" s="1"/>
  <c r="V69" i="1"/>
  <c r="AB69" i="1" s="1"/>
  <c r="AD69" i="1" s="1"/>
  <c r="V61" i="1"/>
  <c r="AB61" i="1" s="1"/>
  <c r="AD61" i="1" s="1"/>
  <c r="V66" i="1"/>
  <c r="AB66" i="1" s="1"/>
  <c r="AD66" i="1" s="1"/>
  <c r="V74" i="1"/>
  <c r="AB74" i="1" s="1"/>
  <c r="AD74" i="1" s="1"/>
  <c r="V60" i="1"/>
  <c r="AB60" i="1" s="1"/>
  <c r="AD60" i="1" s="1"/>
  <c r="V71" i="1"/>
  <c r="AB71" i="1" s="1"/>
  <c r="AD71" i="1" s="1"/>
  <c r="V76" i="1"/>
  <c r="AB76" i="1" s="1"/>
  <c r="AD76" i="1" s="1"/>
  <c r="V49" i="1"/>
  <c r="AB49" i="1" s="1"/>
  <c r="AD49" i="1" s="1"/>
  <c r="V54" i="1"/>
  <c r="AB54" i="1" s="1"/>
  <c r="AD54" i="1" s="1"/>
  <c r="V56" i="1"/>
  <c r="AB56" i="1" s="1"/>
  <c r="AD56" i="1" s="1"/>
  <c r="V50" i="1"/>
  <c r="AB50" i="1" s="1"/>
  <c r="AD50" i="1" s="1"/>
  <c r="V55" i="1"/>
  <c r="AB55" i="1" s="1"/>
  <c r="AD55" i="1" s="1"/>
  <c r="V53" i="1"/>
  <c r="AB53" i="1" s="1"/>
  <c r="AD53" i="1" s="1"/>
  <c r="AH78" i="1"/>
  <c r="T46" i="1"/>
  <c r="V51" i="1"/>
  <c r="AB51" i="1" s="1"/>
  <c r="AD51" i="1" s="1"/>
  <c r="U46" i="1"/>
  <c r="V77" i="1"/>
  <c r="AB77" i="1" s="1"/>
  <c r="AD77" i="1" s="1"/>
  <c r="AF78" i="1"/>
  <c r="R46" i="1"/>
  <c r="AG78" i="1"/>
  <c r="S46" i="1"/>
  <c r="V52" i="1"/>
  <c r="AB52" i="1" s="1"/>
  <c r="AD52" i="1" s="1"/>
  <c r="V46" i="1" l="1"/>
  <c r="AB46" i="1" s="1"/>
  <c r="AD46" i="1" s="1"/>
</calcChain>
</file>

<file path=xl/sharedStrings.xml><?xml version="1.0" encoding="utf-8"?>
<sst xmlns="http://schemas.openxmlformats.org/spreadsheetml/2006/main" count="86" uniqueCount="51">
  <si>
    <t>Förderwerber*in</t>
  </si>
  <si>
    <t>Schuljahr</t>
  </si>
  <si>
    <t>ORGANISATION</t>
  </si>
  <si>
    <t>Basisdaten:</t>
  </si>
  <si>
    <t>Definition einer vollen UE in Minuten:</t>
  </si>
  <si>
    <t>Es gibt halbe UE oder andere Abweichungen:</t>
  </si>
  <si>
    <t>wenn ja, bitte Bereinigung auf eine volle UE in der Statistik vornehmen</t>
  </si>
  <si>
    <t>Anzahl der Schulwochen (Unterrichtswochen) im Schuljahr:</t>
  </si>
  <si>
    <t>Geleistete UE gesamt für das Schuljahr (bitte auf volle UE bereinigen):</t>
  </si>
  <si>
    <t>Es gibt Einzelunterricht:</t>
  </si>
  <si>
    <r>
      <rPr>
        <sz val="11"/>
        <color indexed="8"/>
        <rFont val="Lucida Sans"/>
        <family val="2"/>
      </rPr>
      <t xml:space="preserve">ð </t>
    </r>
    <r>
      <rPr>
        <i/>
        <sz val="11"/>
        <color indexed="8"/>
        <rFont val="Lucida Sans"/>
        <family val="2"/>
      </rPr>
      <t>eine Lehrperson unterrichtet eine*n Schüler*in</t>
    </r>
  </si>
  <si>
    <t xml:space="preserve">Es gibt Gruppenunterricht: </t>
  </si>
  <si>
    <r>
      <t xml:space="preserve">ð </t>
    </r>
    <r>
      <rPr>
        <i/>
        <sz val="11"/>
        <color indexed="8"/>
        <rFont val="Lucida Sans"/>
        <family val="2"/>
      </rPr>
      <t>eine Lehrperson unterrichtet zumindest zwei Schüler*innen gleichzeitig</t>
    </r>
  </si>
  <si>
    <t>Einzel-UE</t>
  </si>
  <si>
    <t>Gruppen-UE</t>
  </si>
  <si>
    <t>Verhältnis der UE Einzelunterricht zu den UE Gruppenunterricht in %:</t>
  </si>
  <si>
    <r>
      <t>Anmerkungen zu Basisdaten</t>
    </r>
    <r>
      <rPr>
        <sz val="11"/>
        <color indexed="8"/>
        <rFont val="Lucida Sans"/>
        <family val="2"/>
      </rPr>
      <t xml:space="preserve"> (optional)</t>
    </r>
  </si>
  <si>
    <t>Inhaltliche Daten:</t>
  </si>
  <si>
    <t>0 - 10 Jahre</t>
  </si>
  <si>
    <t>11 - 14 Jahre</t>
  </si>
  <si>
    <t>15 - 24 Jahre</t>
  </si>
  <si>
    <t>zu Beginn Winter-
semester</t>
  </si>
  <si>
    <t>zu Ende Sommer-
semester</t>
  </si>
  <si>
    <t>Neu-
eintritte unterjährig</t>
  </si>
  <si>
    <t>Vorjahr</t>
  </si>
  <si>
    <t>Vergleich zum Vorjahr</t>
  </si>
  <si>
    <t>männlich</t>
  </si>
  <si>
    <t>weiblich</t>
  </si>
  <si>
    <t>divers</t>
  </si>
  <si>
    <t>k.A.</t>
  </si>
  <si>
    <t>Datum:</t>
  </si>
  <si>
    <t>GESAMT</t>
  </si>
  <si>
    <t>Differenz in %</t>
  </si>
  <si>
    <r>
      <t xml:space="preserve">Schüler*innenanzahl:
</t>
    </r>
    <r>
      <rPr>
        <i/>
        <sz val="11"/>
        <color indexed="8"/>
        <rFont val="Lucida Sans"/>
        <family val="2"/>
      </rPr>
      <t>(Köpfe; ein*e Schüler*in ist einmal zu zählen)</t>
    </r>
  </si>
  <si>
    <r>
      <t xml:space="preserve">Fächerbelegungen: </t>
    </r>
    <r>
      <rPr>
        <i/>
        <sz val="11"/>
        <color indexed="8"/>
        <rFont val="Lucida Sans"/>
        <family val="2"/>
      </rPr>
      <t>(pro Fach eine Zeile; ein*e Schüler*in kann mehrere Fächer belegen = Mehrfachnennung)</t>
    </r>
    <r>
      <rPr>
        <sz val="11"/>
        <color indexed="8"/>
        <rFont val="Lucida Sans"/>
        <family val="2"/>
      </rPr>
      <t xml:space="preserve"> </t>
    </r>
  </si>
  <si>
    <t xml:space="preserve">Verweildauer der Schüler*innen über mehrere Schuljahre: </t>
  </si>
  <si>
    <r>
      <t xml:space="preserve">         Ø  </t>
    </r>
    <r>
      <rPr>
        <i/>
        <sz val="11"/>
        <color indexed="8"/>
        <rFont val="Lucida Sans"/>
        <family val="2"/>
      </rPr>
      <t xml:space="preserve">Diese Kennzahl bezieht sich auf Schüler*innen, die nicht im Berichtsjahr eingetreten sind,
             sondern mindestens seit dem vorangegangenen Schuljahr in der Musikausbildungs-
             einrichtung unterrichtet wurden. </t>
    </r>
  </si>
  <si>
    <t>BEISPIEL:</t>
  </si>
  <si>
    <t xml:space="preserve">Unterrichtsfach/-fächer* </t>
  </si>
  <si>
    <t>Anzahl der besuchten Schuljahre</t>
  </si>
  <si>
    <t>Gitarre, Gesang</t>
  </si>
  <si>
    <t>*Pro Schüler*in können alle besuchten Unterrichtsfächer in einer Zeile genannt werden. Ausreichend ist jedoch das überwiegend besuchte Fach der gesamten Verweildauer.</t>
  </si>
  <si>
    <t>Unterrichtsfach/-fächer</t>
  </si>
  <si>
    <t>ja</t>
  </si>
  <si>
    <t>nein</t>
  </si>
  <si>
    <t>Gesamt</t>
  </si>
  <si>
    <t>gesamt (inklusive unterjähriger Neueintritte)</t>
  </si>
  <si>
    <t>Begründung, wenn Abweichung mehr als 20% ist</t>
  </si>
  <si>
    <t>15 - 25 Jahre</t>
  </si>
  <si>
    <t>&gt;25 Jahre (nicht förderbar)</t>
  </si>
  <si>
    <t>Austritte unterjährig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</si>
</sst>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indexed="8"/>
      <name val="Lucida Sans"/>
      <family val="2"/>
    </font>
    <font>
      <i/>
      <sz val="11"/>
      <color indexed="8"/>
      <name val="Lucida Sans"/>
      <family val="2"/>
    </font>
    <font>
      <sz val="11"/>
      <color theme="0"/>
      <name val="Calibri"/>
      <family val="2"/>
      <scheme val="minor"/>
    </font>
    <font>
      <sz val="11"/>
      <color theme="1"/>
      <name val="Lucida Sans"/>
      <family val="2"/>
    </font>
    <font>
      <b/>
      <sz val="11"/>
      <color theme="1"/>
      <name val="Lucida Sans"/>
      <family val="2"/>
    </font>
    <font>
      <u/>
      <sz val="11"/>
      <color theme="1"/>
      <name val="Lucida Sans"/>
      <family val="2"/>
    </font>
    <font>
      <i/>
      <sz val="11"/>
      <color theme="1"/>
      <name val="Lucida Sans"/>
      <family val="2"/>
    </font>
    <font>
      <b/>
      <sz val="11"/>
      <color rgb="FF000000"/>
      <name val="Lucida Sans"/>
      <family val="2"/>
    </font>
    <font>
      <b/>
      <u/>
      <sz val="11"/>
      <color theme="1"/>
      <name val="Lucida Sans"/>
      <family val="2"/>
    </font>
    <font>
      <sz val="10"/>
      <color theme="1"/>
      <name val="Lucida Sans"/>
      <family val="2"/>
    </font>
    <font>
      <sz val="11"/>
      <color rgb="FFC00000"/>
      <name val="Lucida Sans"/>
      <family val="2"/>
    </font>
    <font>
      <sz val="10"/>
      <color theme="1"/>
      <name val="Symbol"/>
      <family val="1"/>
      <charset val="2"/>
    </font>
    <font>
      <sz val="11"/>
      <color theme="0"/>
      <name val="Lucida Sans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0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4" fillId="3" borderId="0" xfId="0" applyFont="1" applyFill="1" applyAlignment="1" applyProtection="1">
      <alignment wrapText="1"/>
      <protection locked="0"/>
    </xf>
    <xf numFmtId="0" fontId="7" fillId="0" borderId="0" xfId="0" applyFont="1"/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 indent="10"/>
    </xf>
    <xf numFmtId="0" fontId="4" fillId="0" borderId="0" xfId="0" applyFont="1" applyAlignment="1">
      <alignment horizontal="left" vertical="center" indent="10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 readingOrder="1"/>
    </xf>
    <xf numFmtId="0" fontId="4" fillId="0" borderId="0" xfId="0" applyFont="1" applyAlignment="1">
      <alignment horizontal="left" vertical="center" indent="4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0" borderId="49" xfId="0" applyFont="1" applyBorder="1" applyAlignment="1">
      <alignment vertical="center" wrapText="1"/>
    </xf>
    <xf numFmtId="0" fontId="4" fillId="3" borderId="50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right" vertical="center" wrapText="1" indent="1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right" vertical="center" wrapText="1" indent="1"/>
      <protection locked="0"/>
    </xf>
    <xf numFmtId="0" fontId="4" fillId="3" borderId="7" xfId="0" applyFont="1" applyFill="1" applyBorder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right" vertical="center" wrapText="1" indent="1"/>
      <protection locked="0"/>
    </xf>
    <xf numFmtId="0" fontId="4" fillId="3" borderId="9" xfId="0" applyFont="1" applyFill="1" applyBorder="1" applyAlignment="1" applyProtection="1">
      <alignment vertical="center" wrapText="1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right" vertical="center" wrapText="1" indent="1"/>
      <protection locked="0"/>
    </xf>
    <xf numFmtId="0" fontId="4" fillId="3" borderId="11" xfId="0" applyFont="1" applyFill="1" applyBorder="1" applyAlignment="1" applyProtection="1">
      <alignment vertical="center" wrapText="1"/>
      <protection locked="0"/>
    </xf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0" fontId="4" fillId="3" borderId="13" xfId="0" applyFont="1" applyFill="1" applyBorder="1" applyAlignment="1" applyProtection="1">
      <alignment vertical="center" wrapText="1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0" fontId="4" fillId="3" borderId="15" xfId="0" applyFont="1" applyFill="1" applyBorder="1" applyAlignment="1" applyProtection="1">
      <alignment horizontal="right" vertical="center" wrapText="1" indent="1"/>
      <protection locked="0"/>
    </xf>
    <xf numFmtId="0" fontId="4" fillId="3" borderId="16" xfId="0" applyFont="1" applyFill="1" applyBorder="1" applyAlignment="1" applyProtection="1">
      <alignment horizontal="right" vertical="center" wrapText="1" indent="1"/>
      <protection locked="0"/>
    </xf>
    <xf numFmtId="0" fontId="9" fillId="6" borderId="0" xfId="0" applyFont="1" applyFill="1" applyAlignment="1">
      <alignment vertical="center"/>
    </xf>
    <xf numFmtId="0" fontId="4" fillId="6" borderId="0" xfId="0" applyFont="1" applyFill="1"/>
    <xf numFmtId="0" fontId="7" fillId="7" borderId="0" xfId="0" applyFont="1" applyFill="1" applyAlignment="1">
      <alignment vertical="center"/>
    </xf>
    <xf numFmtId="0" fontId="4" fillId="7" borderId="17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vertical="center" wrapText="1"/>
    </xf>
    <xf numFmtId="0" fontId="4" fillId="3" borderId="1" xfId="0" applyFont="1" applyFill="1" applyBorder="1" applyAlignment="1" applyProtection="1">
      <alignment vertical="center" wrapText="1"/>
      <protection locked="0"/>
    </xf>
    <xf numFmtId="0" fontId="4" fillId="3" borderId="15" xfId="0" applyFont="1" applyFill="1" applyBorder="1" applyAlignment="1" applyProtection="1">
      <alignment vertical="center" wrapText="1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4" fillId="3" borderId="14" xfId="0" applyFont="1" applyFill="1" applyBorder="1" applyAlignment="1" applyProtection="1">
      <alignment horizontal="right" vertical="center" wrapText="1" indent="1"/>
      <protection locked="0"/>
    </xf>
    <xf numFmtId="0" fontId="10" fillId="4" borderId="19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vertical="center" wrapText="1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49" fontId="4" fillId="3" borderId="8" xfId="0" applyNumberFormat="1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Protection="1"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Protection="1">
      <protection locked="0"/>
    </xf>
    <xf numFmtId="0" fontId="3" fillId="0" borderId="0" xfId="0" applyFont="1"/>
    <xf numFmtId="0" fontId="7" fillId="0" borderId="0" xfId="0" applyFont="1" applyAlignment="1">
      <alignment vertical="center" wrapText="1"/>
    </xf>
    <xf numFmtId="0" fontId="12" fillId="0" borderId="0" xfId="0" applyFont="1"/>
    <xf numFmtId="0" fontId="10" fillId="0" borderId="0" xfId="0" applyFont="1"/>
    <xf numFmtId="0" fontId="4" fillId="6" borderId="19" xfId="0" applyFont="1" applyFill="1" applyBorder="1"/>
    <xf numFmtId="14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13" fillId="6" borderId="19" xfId="0" applyFont="1" applyFill="1" applyBorder="1"/>
    <xf numFmtId="0" fontId="13" fillId="0" borderId="0" xfId="0" applyFont="1"/>
    <xf numFmtId="0" fontId="4" fillId="9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3" borderId="5" xfId="0" applyFont="1" applyFill="1" applyBorder="1" applyAlignment="1" applyProtection="1">
      <alignment vertical="center" wrapText="1"/>
      <protection locked="0"/>
    </xf>
    <xf numFmtId="0" fontId="4" fillId="3" borderId="16" xfId="0" applyFont="1" applyFill="1" applyBorder="1" applyAlignment="1" applyProtection="1">
      <alignment vertical="center" wrapText="1"/>
      <protection locked="0"/>
    </xf>
    <xf numFmtId="0" fontId="7" fillId="6" borderId="0" xfId="0" applyFont="1" applyFill="1" applyAlignment="1">
      <alignment vertical="center"/>
    </xf>
    <xf numFmtId="0" fontId="4" fillId="7" borderId="15" xfId="0" applyFont="1" applyFill="1" applyBorder="1" applyAlignment="1">
      <alignment horizontal="center" vertical="center" wrapText="1"/>
    </xf>
    <xf numFmtId="0" fontId="13" fillId="6" borderId="0" xfId="0" applyFont="1" applyFill="1"/>
    <xf numFmtId="0" fontId="4" fillId="0" borderId="0" xfId="0" applyFont="1" applyAlignment="1">
      <alignment horizontal="left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 wrapText="1"/>
    </xf>
    <xf numFmtId="0" fontId="10" fillId="5" borderId="2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25" xfId="0" applyFont="1" applyFill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0" fillId="5" borderId="32" xfId="0" applyFont="1" applyFill="1" applyBorder="1" applyAlignment="1" applyProtection="1">
      <alignment horizontal="center" vertical="center" wrapText="1"/>
      <protection locked="0"/>
    </xf>
    <xf numFmtId="0" fontId="10" fillId="5" borderId="22" xfId="0" applyFont="1" applyFill="1" applyBorder="1" applyAlignment="1" applyProtection="1">
      <alignment horizontal="center" vertical="center" wrapText="1"/>
      <protection locked="0"/>
    </xf>
    <xf numFmtId="0" fontId="4" fillId="3" borderId="51" xfId="0" applyFont="1" applyFill="1" applyBorder="1" applyAlignment="1" applyProtection="1">
      <alignment vertical="center" wrapText="1"/>
      <protection locked="0"/>
    </xf>
    <xf numFmtId="0" fontId="4" fillId="3" borderId="35" xfId="0" applyFont="1" applyFill="1" applyBorder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40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>
      <alignment horizont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8" fillId="3" borderId="34" xfId="0" applyFont="1" applyFill="1" applyBorder="1" applyAlignment="1" applyProtection="1">
      <alignment horizontal="left" vertical="top" readingOrder="1"/>
      <protection locked="0"/>
    </xf>
    <xf numFmtId="0" fontId="8" fillId="3" borderId="35" xfId="0" applyFont="1" applyFill="1" applyBorder="1" applyAlignment="1" applyProtection="1">
      <alignment horizontal="left" vertical="top" readingOrder="1"/>
      <protection locked="0"/>
    </xf>
    <xf numFmtId="0" fontId="8" fillId="3" borderId="10" xfId="0" applyFont="1" applyFill="1" applyBorder="1" applyAlignment="1" applyProtection="1">
      <alignment horizontal="left" vertical="top" readingOrder="1"/>
      <protection locked="0"/>
    </xf>
    <xf numFmtId="0" fontId="8" fillId="3" borderId="30" xfId="0" applyFont="1" applyFill="1" applyBorder="1" applyAlignment="1" applyProtection="1">
      <alignment horizontal="left" vertical="top" readingOrder="1"/>
      <protection locked="0"/>
    </xf>
    <xf numFmtId="0" fontId="8" fillId="3" borderId="0" xfId="0" applyFont="1" applyFill="1" applyAlignment="1" applyProtection="1">
      <alignment horizontal="left" vertical="top" readingOrder="1"/>
      <protection locked="0"/>
    </xf>
    <xf numFmtId="0" fontId="8" fillId="3" borderId="12" xfId="0" applyFont="1" applyFill="1" applyBorder="1" applyAlignment="1" applyProtection="1">
      <alignment horizontal="left" vertical="top" readingOrder="1"/>
      <protection locked="0"/>
    </xf>
    <xf numFmtId="0" fontId="8" fillId="3" borderId="36" xfId="0" applyFont="1" applyFill="1" applyBorder="1" applyAlignment="1" applyProtection="1">
      <alignment horizontal="left" vertical="top" readingOrder="1"/>
      <protection locked="0"/>
    </xf>
    <xf numFmtId="0" fontId="8" fillId="3" borderId="37" xfId="0" applyFont="1" applyFill="1" applyBorder="1" applyAlignment="1" applyProtection="1">
      <alignment horizontal="left" vertical="top" readingOrder="1"/>
      <protection locked="0"/>
    </xf>
    <xf numFmtId="0" fontId="8" fillId="3" borderId="28" xfId="0" applyFont="1" applyFill="1" applyBorder="1" applyAlignment="1" applyProtection="1">
      <alignment horizontal="left" vertical="top" readingOrder="1"/>
      <protection locked="0"/>
    </xf>
    <xf numFmtId="0" fontId="4" fillId="0" borderId="26" xfId="0" applyFont="1" applyBorder="1" applyAlignment="1">
      <alignment vertical="center" wrapText="1"/>
    </xf>
    <xf numFmtId="0" fontId="4" fillId="0" borderId="38" xfId="0" applyFont="1" applyBorder="1" applyAlignment="1">
      <alignment vertical="center" wrapText="1"/>
    </xf>
    <xf numFmtId="0" fontId="4" fillId="4" borderId="22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6" borderId="0" xfId="0" applyFont="1" applyFill="1" applyAlignment="1">
      <alignment horizontal="left" vertical="center" wrapText="1"/>
    </xf>
    <xf numFmtId="0" fontId="4" fillId="6" borderId="26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 wrapText="1"/>
    </xf>
    <xf numFmtId="0" fontId="4" fillId="7" borderId="42" xfId="0" applyFont="1" applyFill="1" applyBorder="1" applyAlignment="1">
      <alignment horizontal="left" vertical="center" wrapText="1"/>
    </xf>
    <xf numFmtId="0" fontId="4" fillId="7" borderId="16" xfId="0" applyFont="1" applyFill="1" applyBorder="1" applyAlignment="1">
      <alignment horizontal="left" vertical="center" wrapText="1"/>
    </xf>
    <xf numFmtId="0" fontId="7" fillId="6" borderId="0" xfId="0" applyFont="1" applyFill="1" applyAlignment="1">
      <alignment horizontal="left" vertical="top" wrapText="1"/>
    </xf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0" fontId="4" fillId="3" borderId="43" xfId="0" applyFont="1" applyFill="1" applyBorder="1" applyAlignment="1" applyProtection="1">
      <alignment horizontal="center" vertical="center" wrapText="1"/>
      <protection locked="0"/>
    </xf>
    <xf numFmtId="0" fontId="4" fillId="6" borderId="44" xfId="0" applyFont="1" applyFill="1" applyBorder="1" applyAlignment="1">
      <alignment horizontal="center" vertical="center" wrapText="1"/>
    </xf>
    <xf numFmtId="0" fontId="4" fillId="6" borderId="45" xfId="0" applyFont="1" applyFill="1" applyBorder="1" applyAlignment="1">
      <alignment horizontal="center" vertical="center" wrapText="1"/>
    </xf>
    <xf numFmtId="0" fontId="4" fillId="6" borderId="46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4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6" borderId="20" xfId="0" applyFont="1" applyFill="1" applyBorder="1" applyAlignment="1">
      <alignment horizontal="center" vertical="center" wrapText="1"/>
    </xf>
    <xf numFmtId="0" fontId="4" fillId="6" borderId="48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Anteil der</a:t>
            </a:r>
            <a:r>
              <a:rPr lang="de-DE" baseline="0"/>
              <a:t> Schüler*innen pro Fach und Geschlecht</a:t>
            </a:r>
            <a:endParaRPr lang="de-DE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Musikförderung!$R$44</c:f>
              <c:strCache>
                <c:ptCount val="1"/>
                <c:pt idx="0">
                  <c:v>männlich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numRef>
              <c:f>Musikförderung!$A$48:$A$77</c:f>
              <c:numCache>
                <c:formatCode>General</c:formatCode>
                <c:ptCount val="30"/>
              </c:numCache>
            </c:numRef>
          </c:cat>
          <c:val>
            <c:numRef>
              <c:f>Musikförderung!$R$48:$R$77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0E-400A-B685-42B7B33D6D2C}"/>
            </c:ext>
          </c:extLst>
        </c:ser>
        <c:ser>
          <c:idx val="1"/>
          <c:order val="1"/>
          <c:tx>
            <c:strRef>
              <c:f>Musikförderung!$S$44</c:f>
              <c:strCache>
                <c:ptCount val="1"/>
                <c:pt idx="0">
                  <c:v>weiblich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numRef>
              <c:f>Musikförderung!$A$48:$A$77</c:f>
              <c:numCache>
                <c:formatCode>General</c:formatCode>
                <c:ptCount val="30"/>
              </c:numCache>
            </c:numRef>
          </c:cat>
          <c:val>
            <c:numRef>
              <c:f>Musikförderung!$S$48:$S$77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0E-400A-B685-42B7B33D6D2C}"/>
            </c:ext>
          </c:extLst>
        </c:ser>
        <c:ser>
          <c:idx val="2"/>
          <c:order val="2"/>
          <c:tx>
            <c:strRef>
              <c:f>Musikförderung!$T$44</c:f>
              <c:strCache>
                <c:ptCount val="1"/>
                <c:pt idx="0">
                  <c:v>divers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numRef>
              <c:f>Musikförderung!$A$48:$A$77</c:f>
              <c:numCache>
                <c:formatCode>General</c:formatCode>
                <c:ptCount val="30"/>
              </c:numCache>
            </c:numRef>
          </c:cat>
          <c:val>
            <c:numRef>
              <c:f>Musikförderung!$T$48:$T$77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0E-400A-B685-42B7B33D6D2C}"/>
            </c:ext>
          </c:extLst>
        </c:ser>
        <c:ser>
          <c:idx val="3"/>
          <c:order val="3"/>
          <c:tx>
            <c:strRef>
              <c:f>Musikförderung!$U$44</c:f>
              <c:strCache>
                <c:ptCount val="1"/>
                <c:pt idx="0">
                  <c:v>k.A.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numRef>
              <c:f>Musikförderung!$A$48:$A$77</c:f>
              <c:numCache>
                <c:formatCode>General</c:formatCode>
                <c:ptCount val="30"/>
              </c:numCache>
            </c:numRef>
          </c:cat>
          <c:val>
            <c:numRef>
              <c:f>Musikförderung!$U$48:$U$77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0E-400A-B685-42B7B33D6D2C}"/>
            </c:ext>
          </c:extLst>
        </c:ser>
        <c:ser>
          <c:idx val="4"/>
          <c:order val="4"/>
          <c:tx>
            <c:strRef>
              <c:f>Musikförderung!$V$44</c:f>
              <c:strCache>
                <c:ptCount val="1"/>
                <c:pt idx="0">
                  <c:v>Gesamt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numRef>
              <c:f>Musikförderung!$A$48:$A$77</c:f>
              <c:numCache>
                <c:formatCode>General</c:formatCode>
                <c:ptCount val="30"/>
              </c:numCache>
            </c:numRef>
          </c:cat>
          <c:val>
            <c:numRef>
              <c:f>Musikförderung!$V$48:$V$77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0E-400A-B685-42B7B33D6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9103736"/>
        <c:axId val="1"/>
      </c:barChart>
      <c:catAx>
        <c:axId val="449103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491037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333370632671372"/>
          <c:y val="0.78397212543554007"/>
          <c:w val="0.58333452013045273"/>
          <c:h val="7.6655052264808357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="0" i="0" u="none" strike="noStrike" baseline="0">
                <a:effectLst/>
              </a:rPr>
              <a:t>Anteil der Schüler*innen pro Fach</a:t>
            </a:r>
            <a:endParaRPr lang="de-DE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9A2A-431A-BC3C-33D89F169D7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A2A-431A-BC3C-33D89F169D7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A2A-431A-BC3C-33D89F169D7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A2A-431A-BC3C-33D89F169D7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9A2A-431A-BC3C-33D89F169D7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A2A-431A-BC3C-33D89F169D7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9A2A-431A-BC3C-33D89F169D7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A2A-431A-BC3C-33D89F169D7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9A2A-431A-BC3C-33D89F169D7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A2A-431A-BC3C-33D89F169D73}"/>
              </c:ext>
            </c:extLst>
          </c:dPt>
          <c:cat>
            <c:numRef>
              <c:f>Musikförderung!$A$48:$A$77</c:f>
              <c:numCache>
                <c:formatCode>General</c:formatCode>
                <c:ptCount val="30"/>
              </c:numCache>
            </c:numRef>
          </c:cat>
          <c:val>
            <c:numRef>
              <c:f>Musikförderung!$V$48:$V$77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A2A-431A-BC3C-33D89F169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2083398607174901"/>
          <c:y val="0.79152080029952565"/>
          <c:w val="0.32708399878743244"/>
          <c:h val="7.7738650029417697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Anteil Schüler*innen</a:t>
            </a:r>
            <a:r>
              <a:rPr lang="de-DE" baseline="0"/>
              <a:t> pro Altersgruppe</a:t>
            </a:r>
            <a:endParaRPr lang="de-DE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strRef>
              <c:f>Musikförderung!$AF$47:$AH$47</c:f>
              <c:strCache>
                <c:ptCount val="3"/>
                <c:pt idx="0">
                  <c:v>0 - 10 Jahre</c:v>
                </c:pt>
                <c:pt idx="1">
                  <c:v>11 - 14 Jahre</c:v>
                </c:pt>
                <c:pt idx="2">
                  <c:v>15 - 24 Jahre</c:v>
                </c:pt>
              </c:strCache>
            </c:strRef>
          </c:cat>
          <c:val>
            <c:numRef>
              <c:f>Musikförderung!$AF$78:$AH$78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1D-47F0-89F8-A5EA5D7EF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9106032"/>
        <c:axId val="1"/>
      </c:barChart>
      <c:catAx>
        <c:axId val="44910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491060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Verteilung der Schüler*innen pro Altersgruppe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Statistik!$N$19</c:f>
              <c:strCache>
                <c:ptCount val="1"/>
                <c:pt idx="0">
                  <c:v>0 - 10 Jahre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strRef>
              <c:f>Statistik!$O$18:$R$18</c:f>
              <c:strCache>
                <c:ptCount val="4"/>
                <c:pt idx="0">
                  <c:v>männlich</c:v>
                </c:pt>
                <c:pt idx="1">
                  <c:v>weiblich</c:v>
                </c:pt>
                <c:pt idx="2">
                  <c:v>divers</c:v>
                </c:pt>
                <c:pt idx="3">
                  <c:v>k.A.</c:v>
                </c:pt>
              </c:strCache>
            </c:strRef>
          </c:cat>
          <c:val>
            <c:numRef>
              <c:f>Statistik!$O$19:$R$19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15-445C-80A4-63A9ECC46BA0}"/>
            </c:ext>
          </c:extLst>
        </c:ser>
        <c:ser>
          <c:idx val="1"/>
          <c:order val="1"/>
          <c:tx>
            <c:strRef>
              <c:f>Statistik!$N$20</c:f>
              <c:strCache>
                <c:ptCount val="1"/>
                <c:pt idx="0">
                  <c:v>11 - 14 Jahre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Statistik!$O$18:$R$18</c:f>
              <c:strCache>
                <c:ptCount val="4"/>
                <c:pt idx="0">
                  <c:v>männlich</c:v>
                </c:pt>
                <c:pt idx="1">
                  <c:v>weiblich</c:v>
                </c:pt>
                <c:pt idx="2">
                  <c:v>divers</c:v>
                </c:pt>
                <c:pt idx="3">
                  <c:v>k.A.</c:v>
                </c:pt>
              </c:strCache>
            </c:strRef>
          </c:cat>
          <c:val>
            <c:numRef>
              <c:f>Statistik!$O$20:$R$20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15-445C-80A4-63A9ECC46BA0}"/>
            </c:ext>
          </c:extLst>
        </c:ser>
        <c:ser>
          <c:idx val="2"/>
          <c:order val="2"/>
          <c:tx>
            <c:strRef>
              <c:f>Statistik!$N$21</c:f>
              <c:strCache>
                <c:ptCount val="1"/>
                <c:pt idx="0">
                  <c:v>15 - 24 Jahre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strRef>
              <c:f>Statistik!$O$18:$R$18</c:f>
              <c:strCache>
                <c:ptCount val="4"/>
                <c:pt idx="0">
                  <c:v>männlich</c:v>
                </c:pt>
                <c:pt idx="1">
                  <c:v>weiblich</c:v>
                </c:pt>
                <c:pt idx="2">
                  <c:v>divers</c:v>
                </c:pt>
                <c:pt idx="3">
                  <c:v>k.A.</c:v>
                </c:pt>
              </c:strCache>
            </c:strRef>
          </c:cat>
          <c:val>
            <c:numRef>
              <c:f>Statistik!$O$21:$R$21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15-445C-80A4-63A9ECC46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209048"/>
        <c:axId val="1"/>
      </c:barChart>
      <c:catAx>
        <c:axId val="44220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422090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1041709476134188"/>
          <c:y val="0.76530866452973711"/>
          <c:w val="0.54166776869256328"/>
          <c:h val="7.483018053179652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3" dropStyle="combo" dx="22" fmlaRange="$I$2:$I$4" noThreeD="1" sel="1" val="0"/>
</file>

<file path=xl/ctrlProps/ctrlProp2.xml><?xml version="1.0" encoding="utf-8"?>
<formControlPr xmlns="http://schemas.microsoft.com/office/spreadsheetml/2009/9/main" objectType="Drop" dropLines="3" dropStyle="combo" dx="22" fmlaRange="$I$2:$I$4" noThreeD="1" sel="1" val="0"/>
</file>

<file path=xl/ctrlProps/ctrlProp3.xml><?xml version="1.0" encoding="utf-8"?>
<formControlPr xmlns="http://schemas.microsoft.com/office/spreadsheetml/2009/9/main" objectType="Drop" dropLines="3" dropStyle="combo" dx="22" fmlaRange="$I$2:$I$4" noThreeD="1" sel="1" val="0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8444</xdr:colOff>
      <xdr:row>21</xdr:row>
      <xdr:rowOff>2382</xdr:rowOff>
    </xdr:from>
    <xdr:to>
      <xdr:col>6</xdr:col>
      <xdr:colOff>238609</xdr:colOff>
      <xdr:row>22</xdr:row>
      <xdr:rowOff>8187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721312" y="5762625"/>
          <a:ext cx="263236" cy="3229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600" b="1"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10</xdr:row>
          <xdr:rowOff>76200</xdr:rowOff>
        </xdr:from>
        <xdr:to>
          <xdr:col>7</xdr:col>
          <xdr:colOff>0</xdr:colOff>
          <xdr:row>11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17</xdr:row>
          <xdr:rowOff>76200</xdr:rowOff>
        </xdr:from>
        <xdr:to>
          <xdr:col>7</xdr:col>
          <xdr:colOff>0</xdr:colOff>
          <xdr:row>18</xdr:row>
          <xdr:rowOff>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19</xdr:row>
          <xdr:rowOff>6350</xdr:rowOff>
        </xdr:from>
        <xdr:to>
          <xdr:col>7</xdr:col>
          <xdr:colOff>0</xdr:colOff>
          <xdr:row>20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790575</xdr:colOff>
      <xdr:row>0</xdr:row>
      <xdr:rowOff>123825</xdr:rowOff>
    </xdr:from>
    <xdr:to>
      <xdr:col>6</xdr:col>
      <xdr:colOff>790575</xdr:colOff>
      <xdr:row>14</xdr:row>
      <xdr:rowOff>285750</xdr:rowOff>
    </xdr:to>
    <xdr:graphicFrame macro="">
      <xdr:nvGraphicFramePr>
        <xdr:cNvPr id="2349" name="Diagramm 1">
          <a:extLst>
            <a:ext uri="{FF2B5EF4-FFF2-40B4-BE49-F238E27FC236}">
              <a16:creationId xmlns:a16="http://schemas.microsoft.com/office/drawing/2014/main" id="{00000000-0008-0000-0100-00002D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923925</xdr:colOff>
      <xdr:row>0</xdr:row>
      <xdr:rowOff>161925</xdr:rowOff>
    </xdr:from>
    <xdr:to>
      <xdr:col>12</xdr:col>
      <xdr:colOff>923925</xdr:colOff>
      <xdr:row>14</xdr:row>
      <xdr:rowOff>304800</xdr:rowOff>
    </xdr:to>
    <xdr:graphicFrame macro="">
      <xdr:nvGraphicFramePr>
        <xdr:cNvPr id="2350" name="Diagramm 2">
          <a:extLst>
            <a:ext uri="{FF2B5EF4-FFF2-40B4-BE49-F238E27FC236}">
              <a16:creationId xmlns:a16="http://schemas.microsoft.com/office/drawing/2014/main" id="{00000000-0008-0000-0100-00002E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790575</xdr:colOff>
      <xdr:row>15</xdr:row>
      <xdr:rowOff>57150</xdr:rowOff>
    </xdr:from>
    <xdr:to>
      <xdr:col>6</xdr:col>
      <xdr:colOff>790575</xdr:colOff>
      <xdr:row>29</xdr:row>
      <xdr:rowOff>228600</xdr:rowOff>
    </xdr:to>
    <xdr:graphicFrame macro="">
      <xdr:nvGraphicFramePr>
        <xdr:cNvPr id="2351" name="Diagramm 3">
          <a:extLst>
            <a:ext uri="{FF2B5EF4-FFF2-40B4-BE49-F238E27FC236}">
              <a16:creationId xmlns:a16="http://schemas.microsoft.com/office/drawing/2014/main" id="{00000000-0008-0000-0100-00002F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952500</xdr:colOff>
      <xdr:row>15</xdr:row>
      <xdr:rowOff>57150</xdr:rowOff>
    </xdr:from>
    <xdr:to>
      <xdr:col>12</xdr:col>
      <xdr:colOff>952500</xdr:colOff>
      <xdr:row>29</xdr:row>
      <xdr:rowOff>228600</xdr:rowOff>
    </xdr:to>
    <xdr:graphicFrame macro="">
      <xdr:nvGraphicFramePr>
        <xdr:cNvPr id="2352" name="Diagramm 5">
          <a:extLst>
            <a:ext uri="{FF2B5EF4-FFF2-40B4-BE49-F238E27FC236}">
              <a16:creationId xmlns:a16="http://schemas.microsoft.com/office/drawing/2014/main" id="{00000000-0008-0000-0100-000030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H198"/>
  <sheetViews>
    <sheetView tabSelected="1" zoomScale="80" zoomScaleNormal="80" workbookViewId="0">
      <selection activeCell="A13" sqref="A13"/>
    </sheetView>
  </sheetViews>
  <sheetFormatPr baseColWidth="10" defaultColWidth="11.54296875" defaultRowHeight="14" x14ac:dyDescent="0.3"/>
  <cols>
    <col min="1" max="1" width="68.36328125" style="2" customWidth="1"/>
    <col min="2" max="5" width="9.6328125" style="2" customWidth="1"/>
    <col min="6" max="6" width="10.54296875" style="2" customWidth="1"/>
    <col min="7" max="22" width="9.6328125" style="2" customWidth="1"/>
    <col min="23" max="26" width="11.54296875" style="2"/>
    <col min="27" max="27" width="11.54296875" style="3"/>
    <col min="28" max="28" width="11.54296875" style="2" customWidth="1"/>
    <col min="29" max="29" width="52.453125" style="2" customWidth="1"/>
    <col min="30" max="16384" width="11.54296875" style="2"/>
  </cols>
  <sheetData>
    <row r="1" spans="1:23" x14ac:dyDescent="0.3">
      <c r="A1" s="1" t="s">
        <v>0</v>
      </c>
      <c r="B1" s="109"/>
      <c r="C1" s="110"/>
      <c r="D1" s="110"/>
      <c r="E1" s="111"/>
      <c r="F1" s="49"/>
      <c r="G1" s="49"/>
    </row>
    <row r="2" spans="1:23" ht="14.5" x14ac:dyDescent="0.35">
      <c r="A2" s="1" t="s">
        <v>1</v>
      </c>
      <c r="B2" s="109"/>
      <c r="C2" s="110"/>
      <c r="D2" s="110"/>
      <c r="E2" s="111"/>
      <c r="F2" s="3"/>
      <c r="G2" s="3"/>
      <c r="I2" s="69"/>
      <c r="J2" s="69">
        <v>1</v>
      </c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7" customHeight="1" x14ac:dyDescent="0.35">
      <c r="A3" s="4"/>
      <c r="B3" s="4"/>
      <c r="C3" s="4"/>
      <c r="D3" s="4"/>
      <c r="E3" s="4"/>
      <c r="F3" s="3"/>
      <c r="G3" s="3"/>
      <c r="I3" s="69" t="s">
        <v>43</v>
      </c>
      <c r="J3" s="69">
        <v>2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ht="15" customHeight="1" x14ac:dyDescent="0.35">
      <c r="A4" s="5" t="s">
        <v>2</v>
      </c>
      <c r="B4" s="5"/>
      <c r="C4" s="5"/>
      <c r="D4" s="5"/>
      <c r="E4" s="5"/>
      <c r="I4" s="69" t="s">
        <v>44</v>
      </c>
      <c r="J4" s="69">
        <v>3</v>
      </c>
    </row>
    <row r="5" spans="1:23" ht="14.5" x14ac:dyDescent="0.3">
      <c r="A5" s="6" t="str">
        <f>"Anzahl der Standorte "&amp;B2</f>
        <v xml:space="preserve">Anzahl der Standorte </v>
      </c>
      <c r="B5" s="112"/>
      <c r="C5" s="113"/>
      <c r="D5" s="113"/>
      <c r="E5" s="114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</row>
    <row r="6" spans="1:23" ht="14.5" x14ac:dyDescent="0.3">
      <c r="A6" s="6" t="str">
        <f>"Anzahl der Klassenabende, Konzerte, Aufführungen "&amp;B3</f>
        <v xml:space="preserve">Anzahl der Klassenabende, Konzerte, Aufführungen </v>
      </c>
      <c r="B6" s="112"/>
      <c r="C6" s="113"/>
      <c r="D6" s="113"/>
      <c r="E6" s="114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</row>
    <row r="7" spans="1:23" ht="29.25" customHeight="1" x14ac:dyDescent="0.3">
      <c r="A7" s="6" t="str">
        <f>"Anzahl der audio(visuellen) Medienwerke (unabhängig von der Auflage) "&amp;B4</f>
        <v xml:space="preserve">Anzahl der audio(visuellen) Medienwerke (unabhängig von der Auflage) </v>
      </c>
      <c r="B7" s="112"/>
      <c r="C7" s="113"/>
      <c r="D7" s="113"/>
      <c r="E7" s="114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</row>
    <row r="8" spans="1:23" x14ac:dyDescent="0.3">
      <c r="A8" s="3"/>
      <c r="B8" s="3"/>
      <c r="C8" s="3"/>
      <c r="D8" s="3"/>
      <c r="E8" s="3"/>
    </row>
    <row r="9" spans="1:23" x14ac:dyDescent="0.3">
      <c r="A9" s="7" t="s">
        <v>3</v>
      </c>
      <c r="B9" s="7"/>
      <c r="C9" s="7"/>
      <c r="D9" s="7"/>
      <c r="E9" s="7"/>
    </row>
    <row r="10" spans="1:23" ht="22.25" customHeight="1" x14ac:dyDescent="0.3">
      <c r="A10" s="2" t="s">
        <v>4</v>
      </c>
      <c r="G10" s="61"/>
    </row>
    <row r="11" spans="1:23" ht="22.25" customHeight="1" x14ac:dyDescent="0.3">
      <c r="A11" s="2" t="s">
        <v>5</v>
      </c>
      <c r="G11" s="8"/>
    </row>
    <row r="12" spans="1:23" ht="22.25" customHeight="1" x14ac:dyDescent="0.35">
      <c r="A12" s="9" t="s">
        <v>6</v>
      </c>
      <c r="B12" s="9"/>
      <c r="C12" s="9"/>
      <c r="D12" s="9"/>
      <c r="E12" s="9"/>
      <c r="H12" s="10"/>
    </row>
    <row r="13" spans="1:23" ht="15.65" customHeight="1" x14ac:dyDescent="0.3">
      <c r="A13" s="3"/>
      <c r="B13" s="3"/>
      <c r="C13" s="3"/>
      <c r="D13" s="3"/>
      <c r="E13" s="3"/>
    </row>
    <row r="14" spans="1:23" ht="22.25" customHeight="1" x14ac:dyDescent="0.3">
      <c r="A14" s="2" t="s">
        <v>7</v>
      </c>
      <c r="G14" s="62"/>
    </row>
    <row r="15" spans="1:23" ht="22.25" customHeight="1" x14ac:dyDescent="0.3">
      <c r="A15" s="2" t="s">
        <v>8</v>
      </c>
      <c r="G15" s="62"/>
    </row>
    <row r="16" spans="1:23" ht="12.65" customHeight="1" x14ac:dyDescent="0.3">
      <c r="A16" s="3"/>
      <c r="B16" s="3"/>
      <c r="C16" s="3"/>
      <c r="D16" s="3"/>
      <c r="E16" s="3"/>
    </row>
    <row r="17" spans="1:23" ht="22.25" customHeight="1" x14ac:dyDescent="0.3">
      <c r="A17" s="2" t="s">
        <v>9</v>
      </c>
    </row>
    <row r="18" spans="1:23" ht="19.25" customHeight="1" x14ac:dyDescent="0.3">
      <c r="A18" s="11" t="s">
        <v>10</v>
      </c>
      <c r="B18" s="11"/>
      <c r="C18" s="11"/>
      <c r="D18" s="11"/>
      <c r="E18" s="11"/>
    </row>
    <row r="19" spans="1:23" ht="22.25" customHeight="1" x14ac:dyDescent="0.3">
      <c r="A19" s="2" t="s">
        <v>11</v>
      </c>
    </row>
    <row r="20" spans="1:23" ht="19.25" customHeight="1" x14ac:dyDescent="0.3">
      <c r="A20" s="12" t="s">
        <v>12</v>
      </c>
      <c r="B20" s="12"/>
      <c r="C20" s="12"/>
      <c r="D20" s="12"/>
      <c r="E20" s="12"/>
    </row>
    <row r="21" spans="1:23" ht="18.649999999999999" customHeight="1" x14ac:dyDescent="0.3">
      <c r="A21" s="3"/>
      <c r="B21" s="3"/>
      <c r="C21" s="3"/>
      <c r="D21" s="3"/>
      <c r="E21" s="3"/>
      <c r="F21" s="45" t="s">
        <v>13</v>
      </c>
      <c r="G21" s="46" t="s">
        <v>14</v>
      </c>
    </row>
    <row r="22" spans="1:23" ht="22.25" customHeight="1" x14ac:dyDescent="0.3">
      <c r="A22" s="2" t="s">
        <v>15</v>
      </c>
      <c r="F22" s="63"/>
      <c r="G22" s="64"/>
    </row>
    <row r="23" spans="1:23" x14ac:dyDescent="0.3">
      <c r="A23" s="13"/>
      <c r="B23" s="13"/>
      <c r="C23" s="13"/>
      <c r="D23" s="13"/>
      <c r="E23" s="13"/>
    </row>
    <row r="24" spans="1:23" x14ac:dyDescent="0.3">
      <c r="A24" s="118" t="s">
        <v>16</v>
      </c>
      <c r="B24" s="119"/>
      <c r="C24" s="119"/>
      <c r="D24" s="119"/>
      <c r="E24" s="119"/>
      <c r="F24" s="119"/>
      <c r="G24" s="120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1:23" x14ac:dyDescent="0.3">
      <c r="A25" s="121"/>
      <c r="B25" s="122"/>
      <c r="C25" s="122"/>
      <c r="D25" s="122"/>
      <c r="E25" s="122"/>
      <c r="F25" s="122"/>
      <c r="G25" s="123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1:23" x14ac:dyDescent="0.3">
      <c r="A26" s="121"/>
      <c r="B26" s="122"/>
      <c r="C26" s="122"/>
      <c r="D26" s="122"/>
      <c r="E26" s="122"/>
      <c r="F26" s="122"/>
      <c r="G26" s="123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 x14ac:dyDescent="0.3">
      <c r="A27" s="121"/>
      <c r="B27" s="122"/>
      <c r="C27" s="122"/>
      <c r="D27" s="122"/>
      <c r="E27" s="122"/>
      <c r="F27" s="122"/>
      <c r="G27" s="123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3" x14ac:dyDescent="0.3">
      <c r="A28" s="121"/>
      <c r="B28" s="122"/>
      <c r="C28" s="122"/>
      <c r="D28" s="122"/>
      <c r="E28" s="122"/>
      <c r="F28" s="122"/>
      <c r="G28" s="123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23" x14ac:dyDescent="0.3">
      <c r="A29" s="121"/>
      <c r="B29" s="122"/>
      <c r="C29" s="122"/>
      <c r="D29" s="122"/>
      <c r="E29" s="122"/>
      <c r="F29" s="122"/>
      <c r="G29" s="123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23" x14ac:dyDescent="0.3">
      <c r="A30" s="121"/>
      <c r="B30" s="122"/>
      <c r="C30" s="122"/>
      <c r="D30" s="122"/>
      <c r="E30" s="122"/>
      <c r="F30" s="122"/>
      <c r="G30" s="123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3" x14ac:dyDescent="0.3">
      <c r="A31" s="121"/>
      <c r="B31" s="122"/>
      <c r="C31" s="122"/>
      <c r="D31" s="122"/>
      <c r="E31" s="122"/>
      <c r="F31" s="122"/>
      <c r="G31" s="123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23" x14ac:dyDescent="0.3">
      <c r="A32" s="121"/>
      <c r="B32" s="122"/>
      <c r="C32" s="122"/>
      <c r="D32" s="122"/>
      <c r="E32" s="122"/>
      <c r="F32" s="122"/>
      <c r="G32" s="123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34" x14ac:dyDescent="0.3">
      <c r="A33" s="121"/>
      <c r="B33" s="122"/>
      <c r="C33" s="122"/>
      <c r="D33" s="122"/>
      <c r="E33" s="122"/>
      <c r="F33" s="122"/>
      <c r="G33" s="123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34" x14ac:dyDescent="0.3">
      <c r="A34" s="121"/>
      <c r="B34" s="122"/>
      <c r="C34" s="122"/>
      <c r="D34" s="122"/>
      <c r="E34" s="122"/>
      <c r="F34" s="122"/>
      <c r="G34" s="123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34" x14ac:dyDescent="0.3">
      <c r="A35" s="121"/>
      <c r="B35" s="122"/>
      <c r="C35" s="122"/>
      <c r="D35" s="122"/>
      <c r="E35" s="122"/>
      <c r="F35" s="122"/>
      <c r="G35" s="123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34" x14ac:dyDescent="0.3">
      <c r="A36" s="121"/>
      <c r="B36" s="122"/>
      <c r="C36" s="122"/>
      <c r="D36" s="122"/>
      <c r="E36" s="122"/>
      <c r="F36" s="122"/>
      <c r="G36" s="123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1:34" x14ac:dyDescent="0.3">
      <c r="A37" s="121"/>
      <c r="B37" s="122"/>
      <c r="C37" s="122"/>
      <c r="D37" s="122"/>
      <c r="E37" s="122"/>
      <c r="F37" s="122"/>
      <c r="G37" s="123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34" x14ac:dyDescent="0.3">
      <c r="A38" s="121"/>
      <c r="B38" s="122"/>
      <c r="C38" s="122"/>
      <c r="D38" s="122"/>
      <c r="E38" s="122"/>
      <c r="F38" s="122"/>
      <c r="G38" s="123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1:34" ht="15" customHeight="1" x14ac:dyDescent="0.3">
      <c r="A39" s="124"/>
      <c r="B39" s="125"/>
      <c r="C39" s="125"/>
      <c r="D39" s="125"/>
      <c r="E39" s="125"/>
      <c r="F39" s="125"/>
      <c r="G39" s="126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1" spans="1:34" ht="14" customHeight="1" x14ac:dyDescent="0.3">
      <c r="A41" s="15"/>
      <c r="B41" s="15"/>
      <c r="C41" s="15"/>
      <c r="D41" s="15"/>
      <c r="E41" s="15"/>
    </row>
    <row r="42" spans="1:34" ht="27.65" customHeight="1" thickBot="1" x14ac:dyDescent="0.35">
      <c r="A42" s="7" t="s">
        <v>17</v>
      </c>
      <c r="B42" s="7"/>
      <c r="C42" s="7"/>
      <c r="D42" s="7"/>
      <c r="E42" s="7"/>
    </row>
    <row r="43" spans="1:34" ht="46.5" customHeight="1" thickBot="1" x14ac:dyDescent="0.35">
      <c r="A43" s="127"/>
      <c r="B43" s="129" t="s">
        <v>18</v>
      </c>
      <c r="C43" s="116"/>
      <c r="D43" s="116"/>
      <c r="E43" s="130"/>
      <c r="F43" s="129" t="s">
        <v>19</v>
      </c>
      <c r="G43" s="116"/>
      <c r="H43" s="116"/>
      <c r="I43" s="130"/>
      <c r="J43" s="129" t="s">
        <v>48</v>
      </c>
      <c r="K43" s="116"/>
      <c r="L43" s="116"/>
      <c r="M43" s="130"/>
      <c r="N43" s="115" t="s">
        <v>49</v>
      </c>
      <c r="O43" s="116"/>
      <c r="P43" s="116"/>
      <c r="Q43" s="117"/>
      <c r="R43" s="131" t="s">
        <v>46</v>
      </c>
      <c r="S43" s="132"/>
      <c r="T43" s="132"/>
      <c r="U43" s="132"/>
      <c r="V43" s="133"/>
      <c r="W43" s="16" t="s">
        <v>21</v>
      </c>
      <c r="X43" s="17" t="s">
        <v>22</v>
      </c>
      <c r="Y43" s="85" t="s">
        <v>23</v>
      </c>
      <c r="Z43" s="48" t="s">
        <v>50</v>
      </c>
      <c r="AA43" s="77" t="s">
        <v>24</v>
      </c>
      <c r="AB43" s="108" t="s">
        <v>25</v>
      </c>
      <c r="AC43" s="108"/>
    </row>
    <row r="44" spans="1:34" ht="30" customHeight="1" thickBot="1" x14ac:dyDescent="0.35">
      <c r="A44" s="128"/>
      <c r="B44" s="86" t="s">
        <v>26</v>
      </c>
      <c r="C44" s="87" t="s">
        <v>27</v>
      </c>
      <c r="D44" s="87" t="s">
        <v>28</v>
      </c>
      <c r="E44" s="88" t="s">
        <v>29</v>
      </c>
      <c r="F44" s="86" t="s">
        <v>26</v>
      </c>
      <c r="G44" s="87" t="s">
        <v>27</v>
      </c>
      <c r="H44" s="87" t="s">
        <v>28</v>
      </c>
      <c r="I44" s="88" t="s">
        <v>29</v>
      </c>
      <c r="J44" s="86" t="s">
        <v>26</v>
      </c>
      <c r="K44" s="89" t="s">
        <v>27</v>
      </c>
      <c r="L44" s="89" t="s">
        <v>28</v>
      </c>
      <c r="M44" s="90" t="s">
        <v>29</v>
      </c>
      <c r="N44" s="86" t="s">
        <v>26</v>
      </c>
      <c r="O44" s="89" t="s">
        <v>27</v>
      </c>
      <c r="P44" s="89" t="s">
        <v>28</v>
      </c>
      <c r="Q44" s="90" t="s">
        <v>29</v>
      </c>
      <c r="R44" s="91" t="s">
        <v>26</v>
      </c>
      <c r="S44" s="89" t="s">
        <v>27</v>
      </c>
      <c r="T44" s="92" t="s">
        <v>28</v>
      </c>
      <c r="U44" s="93" t="s">
        <v>29</v>
      </c>
      <c r="V44" s="93" t="s">
        <v>45</v>
      </c>
      <c r="W44" s="102" t="s">
        <v>30</v>
      </c>
      <c r="X44" s="103" t="s">
        <v>30</v>
      </c>
      <c r="Y44" s="18"/>
      <c r="Z44" s="18"/>
      <c r="AA44" s="77" t="s">
        <v>31</v>
      </c>
      <c r="AB44" s="50" t="s">
        <v>32</v>
      </c>
      <c r="AC44" s="51" t="s">
        <v>47</v>
      </c>
    </row>
    <row r="45" spans="1:34" ht="0.75" customHeight="1" thickBot="1" x14ac:dyDescent="0.35">
      <c r="A45" s="19"/>
      <c r="B45" s="94"/>
      <c r="C45" s="94"/>
      <c r="D45" s="94"/>
      <c r="E45" s="94"/>
      <c r="F45" s="95"/>
      <c r="G45" s="96"/>
      <c r="H45" s="96"/>
      <c r="I45" s="96"/>
      <c r="J45" s="97"/>
      <c r="K45" s="98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100"/>
      <c r="W45" s="74"/>
      <c r="X45" s="20"/>
      <c r="Y45" s="21"/>
      <c r="Z45" s="21"/>
      <c r="AA45" s="78"/>
    </row>
    <row r="46" spans="1:34" ht="28.5" x14ac:dyDescent="0.3">
      <c r="A46" s="60" t="s">
        <v>33</v>
      </c>
      <c r="B46" s="101">
        <f>SUM(B48:B77)</f>
        <v>0</v>
      </c>
      <c r="C46" s="101">
        <f t="shared" ref="C46:Z46" si="0">SUM(C48:C77)</f>
        <v>0</v>
      </c>
      <c r="D46" s="101">
        <f t="shared" si="0"/>
        <v>0</v>
      </c>
      <c r="E46" s="101">
        <f t="shared" si="0"/>
        <v>0</v>
      </c>
      <c r="F46" s="101">
        <f t="shared" si="0"/>
        <v>0</v>
      </c>
      <c r="G46" s="101">
        <f t="shared" si="0"/>
        <v>0</v>
      </c>
      <c r="H46" s="101">
        <f t="shared" si="0"/>
        <v>0</v>
      </c>
      <c r="I46" s="101">
        <f t="shared" si="0"/>
        <v>0</v>
      </c>
      <c r="J46" s="101">
        <f t="shared" si="0"/>
        <v>0</v>
      </c>
      <c r="K46" s="101">
        <f t="shared" si="0"/>
        <v>0</v>
      </c>
      <c r="L46" s="101">
        <f t="shared" si="0"/>
        <v>0</v>
      </c>
      <c r="M46" s="101">
        <f t="shared" si="0"/>
        <v>0</v>
      </c>
      <c r="N46" s="101">
        <f t="shared" si="0"/>
        <v>0</v>
      </c>
      <c r="O46" s="101">
        <f t="shared" si="0"/>
        <v>0</v>
      </c>
      <c r="P46" s="101">
        <f t="shared" si="0"/>
        <v>0</v>
      </c>
      <c r="Q46" s="101">
        <f t="shared" si="0"/>
        <v>0</v>
      </c>
      <c r="R46" s="101">
        <f t="shared" si="0"/>
        <v>0</v>
      </c>
      <c r="S46" s="101">
        <f t="shared" si="0"/>
        <v>0</v>
      </c>
      <c r="T46" s="101">
        <f t="shared" si="0"/>
        <v>0</v>
      </c>
      <c r="U46" s="101">
        <f t="shared" si="0"/>
        <v>0</v>
      </c>
      <c r="V46" s="101">
        <f t="shared" si="0"/>
        <v>0</v>
      </c>
      <c r="W46" s="101">
        <f t="shared" si="0"/>
        <v>0</v>
      </c>
      <c r="X46" s="101">
        <f t="shared" si="0"/>
        <v>0</v>
      </c>
      <c r="Y46" s="101">
        <f t="shared" si="0"/>
        <v>0</v>
      </c>
      <c r="Z46" s="101">
        <f t="shared" si="0"/>
        <v>0</v>
      </c>
      <c r="AA46" s="66"/>
      <c r="AB46" s="54">
        <f>IF(OR(V46=0,AA46=0),0,V46/AA46*100-100)</f>
        <v>0</v>
      </c>
      <c r="AC46" s="65"/>
      <c r="AD46" s="55" t="str">
        <f>IF(AB46&gt;20,IF(ISBLANK(AC46),#REF!,""),"")</f>
        <v/>
      </c>
    </row>
    <row r="47" spans="1:34" ht="28.25" customHeight="1" x14ac:dyDescent="0.3">
      <c r="A47" s="134" t="s">
        <v>34</v>
      </c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84"/>
      <c r="AD47" s="55"/>
      <c r="AF47" s="76" t="s">
        <v>18</v>
      </c>
      <c r="AG47" s="76" t="s">
        <v>19</v>
      </c>
      <c r="AH47" s="76" t="s">
        <v>20</v>
      </c>
    </row>
    <row r="48" spans="1:34" ht="22.25" customHeight="1" x14ac:dyDescent="0.3">
      <c r="A48" s="24"/>
      <c r="B48" s="22"/>
      <c r="C48" s="22"/>
      <c r="D48" s="22"/>
      <c r="E48" s="22"/>
      <c r="F48" s="25"/>
      <c r="G48" s="25"/>
      <c r="H48" s="25"/>
      <c r="I48" s="25"/>
      <c r="J48" s="26"/>
      <c r="K48" s="26"/>
      <c r="L48" s="26"/>
      <c r="M48" s="26"/>
      <c r="N48" s="26"/>
      <c r="O48" s="26"/>
      <c r="P48" s="26"/>
      <c r="Q48" s="26"/>
      <c r="R48" s="57">
        <f>SUM(B48,F48,J48,N48)</f>
        <v>0</v>
      </c>
      <c r="S48" s="57">
        <f>SUM(C48,G48,K48,O48)</f>
        <v>0</v>
      </c>
      <c r="T48" s="57">
        <f>SUM(D48,H48,L48,P48)</f>
        <v>0</v>
      </c>
      <c r="U48" s="57">
        <f>SUM(D48,H48,L48,P48)</f>
        <v>0</v>
      </c>
      <c r="V48" s="57">
        <f>SUM(R48:U48)</f>
        <v>0</v>
      </c>
      <c r="W48" s="27"/>
      <c r="X48" s="23"/>
      <c r="Y48" s="23"/>
      <c r="Z48" s="21"/>
      <c r="AA48" s="66"/>
      <c r="AB48" s="54">
        <f>IF(OR(V48=0,AA48=0),0,V48/AA48*100-100)</f>
        <v>0</v>
      </c>
      <c r="AC48" s="65"/>
      <c r="AD48" s="55" t="str">
        <f>IF(AB48&gt;20,IF(ISBLANK(AC48),#REF!,""),"")</f>
        <v/>
      </c>
      <c r="AF48" s="76">
        <f t="shared" ref="AF48:AF77" si="1">SUM(B48:E48)</f>
        <v>0</v>
      </c>
      <c r="AG48" s="76">
        <f>SUM(F48:I48)</f>
        <v>0</v>
      </c>
      <c r="AH48" s="76">
        <f>SUM(J48:M48)</f>
        <v>0</v>
      </c>
    </row>
    <row r="49" spans="1:34" ht="22.25" customHeight="1" x14ac:dyDescent="0.3">
      <c r="A49" s="28"/>
      <c r="B49" s="29"/>
      <c r="C49" s="29"/>
      <c r="D49" s="29"/>
      <c r="E49" s="29"/>
      <c r="F49" s="25"/>
      <c r="G49" s="25"/>
      <c r="H49" s="25"/>
      <c r="I49" s="25"/>
      <c r="J49" s="25"/>
      <c r="K49" s="25"/>
      <c r="L49" s="25"/>
      <c r="M49" s="25"/>
      <c r="N49" s="26"/>
      <c r="O49" s="26"/>
      <c r="P49" s="26"/>
      <c r="Q49" s="26"/>
      <c r="R49" s="57">
        <f t="shared" ref="R49:R77" si="2">SUM(B49,F49,J49,N49)</f>
        <v>0</v>
      </c>
      <c r="S49" s="57">
        <f t="shared" ref="S49:S77" si="3">SUM(C49,G49,K49,O49)</f>
        <v>0</v>
      </c>
      <c r="T49" s="57">
        <f t="shared" ref="T49:T77" si="4">SUM(D49,H49,L49,P49)</f>
        <v>0</v>
      </c>
      <c r="U49" s="57">
        <f t="shared" ref="U49:U77" si="5">SUM(D49,H49,L49,P49)</f>
        <v>0</v>
      </c>
      <c r="V49" s="57">
        <f t="shared" ref="V49:V77" si="6">SUM(R49:U49)</f>
        <v>0</v>
      </c>
      <c r="W49" s="23"/>
      <c r="X49" s="30"/>
      <c r="Y49" s="30"/>
      <c r="Z49" s="21"/>
      <c r="AA49" s="66"/>
      <c r="AB49" s="54">
        <f t="shared" ref="AB49:AB77" si="7">IF(OR(V49=0,AA49=0),0,V49/AA49*100-100)</f>
        <v>0</v>
      </c>
      <c r="AC49" s="65"/>
      <c r="AD49" s="55" t="str">
        <f>IF(AB49&gt;20,IF(ISBLANK(AC49),#REF!,""),"")</f>
        <v/>
      </c>
      <c r="AF49" s="76">
        <f t="shared" si="1"/>
        <v>0</v>
      </c>
      <c r="AG49" s="76">
        <f t="shared" ref="AG49:AG77" si="8">SUM(F49:I49)</f>
        <v>0</v>
      </c>
      <c r="AH49" s="76">
        <f t="shared" ref="AH49:AH77" si="9">SUM(J49:M49)</f>
        <v>0</v>
      </c>
    </row>
    <row r="50" spans="1:34" ht="22.25" customHeight="1" x14ac:dyDescent="0.3">
      <c r="A50" s="28"/>
      <c r="B50" s="29"/>
      <c r="C50" s="29"/>
      <c r="D50" s="29"/>
      <c r="E50" s="29"/>
      <c r="F50" s="25"/>
      <c r="G50" s="25"/>
      <c r="H50" s="25"/>
      <c r="I50" s="25"/>
      <c r="J50" s="25"/>
      <c r="K50" s="25"/>
      <c r="L50" s="25"/>
      <c r="M50" s="25"/>
      <c r="N50" s="26"/>
      <c r="O50" s="26"/>
      <c r="P50" s="26"/>
      <c r="Q50" s="26"/>
      <c r="R50" s="57">
        <f t="shared" si="2"/>
        <v>0</v>
      </c>
      <c r="S50" s="57">
        <f t="shared" si="3"/>
        <v>0</v>
      </c>
      <c r="T50" s="57">
        <f t="shared" si="4"/>
        <v>0</v>
      </c>
      <c r="U50" s="57">
        <f t="shared" si="5"/>
        <v>0</v>
      </c>
      <c r="V50" s="57">
        <f t="shared" si="6"/>
        <v>0</v>
      </c>
      <c r="W50" s="23"/>
      <c r="X50" s="30"/>
      <c r="Y50" s="30"/>
      <c r="Z50" s="21"/>
      <c r="AA50" s="66"/>
      <c r="AB50" s="54">
        <f t="shared" si="7"/>
        <v>0</v>
      </c>
      <c r="AC50" s="65"/>
      <c r="AD50" s="55" t="str">
        <f>IF(AB50&gt;20,IF(ISBLANK(AC50),#REF!,""),"")</f>
        <v/>
      </c>
      <c r="AF50" s="76">
        <f t="shared" si="1"/>
        <v>0</v>
      </c>
      <c r="AG50" s="76">
        <f t="shared" si="8"/>
        <v>0</v>
      </c>
      <c r="AH50" s="76">
        <f t="shared" si="9"/>
        <v>0</v>
      </c>
    </row>
    <row r="51" spans="1:34" ht="22.25" customHeight="1" x14ac:dyDescent="0.3">
      <c r="A51" s="24"/>
      <c r="B51" s="22"/>
      <c r="C51" s="22"/>
      <c r="D51" s="22"/>
      <c r="E51" s="22"/>
      <c r="F51" s="25"/>
      <c r="G51" s="25"/>
      <c r="H51" s="25"/>
      <c r="I51" s="25"/>
      <c r="J51" s="25"/>
      <c r="K51" s="25"/>
      <c r="L51" s="25"/>
      <c r="M51" s="25"/>
      <c r="N51" s="26"/>
      <c r="O51" s="26"/>
      <c r="P51" s="26"/>
      <c r="Q51" s="26"/>
      <c r="R51" s="57">
        <f t="shared" si="2"/>
        <v>0</v>
      </c>
      <c r="S51" s="57">
        <f t="shared" si="3"/>
        <v>0</v>
      </c>
      <c r="T51" s="57">
        <f t="shared" si="4"/>
        <v>0</v>
      </c>
      <c r="U51" s="57">
        <f t="shared" si="5"/>
        <v>0</v>
      </c>
      <c r="V51" s="57">
        <f t="shared" si="6"/>
        <v>0</v>
      </c>
      <c r="W51" s="23"/>
      <c r="X51" s="30"/>
      <c r="Y51" s="30"/>
      <c r="Z51" s="21"/>
      <c r="AA51" s="66"/>
      <c r="AB51" s="54">
        <f t="shared" si="7"/>
        <v>0</v>
      </c>
      <c r="AC51" s="65"/>
      <c r="AD51" s="55" t="str">
        <f>IF(AB51&gt;20,IF(ISBLANK(AC51),#REF!,""),"")</f>
        <v/>
      </c>
      <c r="AF51" s="76">
        <f t="shared" si="1"/>
        <v>0</v>
      </c>
      <c r="AG51" s="76">
        <f t="shared" si="8"/>
        <v>0</v>
      </c>
      <c r="AH51" s="76">
        <f t="shared" si="9"/>
        <v>0</v>
      </c>
    </row>
    <row r="52" spans="1:34" ht="22.25" customHeight="1" x14ac:dyDescent="0.3">
      <c r="A52" s="24"/>
      <c r="B52" s="22"/>
      <c r="C52" s="22"/>
      <c r="D52" s="22"/>
      <c r="E52" s="22"/>
      <c r="F52" s="25"/>
      <c r="G52" s="25"/>
      <c r="H52" s="25"/>
      <c r="I52" s="25"/>
      <c r="J52" s="25"/>
      <c r="K52" s="25"/>
      <c r="L52" s="25"/>
      <c r="M52" s="25"/>
      <c r="N52" s="26"/>
      <c r="O52" s="26"/>
      <c r="P52" s="26"/>
      <c r="Q52" s="26"/>
      <c r="R52" s="57">
        <f t="shared" si="2"/>
        <v>0</v>
      </c>
      <c r="S52" s="57">
        <f t="shared" si="3"/>
        <v>0</v>
      </c>
      <c r="T52" s="57">
        <f t="shared" si="4"/>
        <v>0</v>
      </c>
      <c r="U52" s="57">
        <f t="shared" si="5"/>
        <v>0</v>
      </c>
      <c r="V52" s="57">
        <f t="shared" si="6"/>
        <v>0</v>
      </c>
      <c r="W52" s="23"/>
      <c r="X52" s="30"/>
      <c r="Y52" s="30"/>
      <c r="Z52" s="21"/>
      <c r="AA52" s="66"/>
      <c r="AB52" s="54">
        <f t="shared" si="7"/>
        <v>0</v>
      </c>
      <c r="AC52" s="65"/>
      <c r="AD52" s="55" t="str">
        <f>IF(AB52&gt;20,IF(ISBLANK(AC52),#REF!,""),"")</f>
        <v/>
      </c>
      <c r="AF52" s="76">
        <f t="shared" si="1"/>
        <v>0</v>
      </c>
      <c r="AG52" s="76">
        <f t="shared" si="8"/>
        <v>0</v>
      </c>
      <c r="AH52" s="76">
        <f t="shared" si="9"/>
        <v>0</v>
      </c>
    </row>
    <row r="53" spans="1:34" ht="22.25" customHeight="1" x14ac:dyDescent="0.3">
      <c r="A53" s="24"/>
      <c r="B53" s="22"/>
      <c r="C53" s="22"/>
      <c r="D53" s="22"/>
      <c r="E53" s="22"/>
      <c r="F53" s="25"/>
      <c r="G53" s="25"/>
      <c r="H53" s="25"/>
      <c r="I53" s="25"/>
      <c r="J53" s="25"/>
      <c r="K53" s="25"/>
      <c r="L53" s="25"/>
      <c r="M53" s="25"/>
      <c r="N53" s="26"/>
      <c r="O53" s="26"/>
      <c r="P53" s="26"/>
      <c r="Q53" s="26"/>
      <c r="R53" s="57">
        <f t="shared" si="2"/>
        <v>0</v>
      </c>
      <c r="S53" s="57">
        <f t="shared" si="3"/>
        <v>0</v>
      </c>
      <c r="T53" s="57">
        <f t="shared" si="4"/>
        <v>0</v>
      </c>
      <c r="U53" s="57">
        <f t="shared" si="5"/>
        <v>0</v>
      </c>
      <c r="V53" s="57">
        <f t="shared" si="6"/>
        <v>0</v>
      </c>
      <c r="W53" s="23"/>
      <c r="X53" s="30"/>
      <c r="Y53" s="30"/>
      <c r="Z53" s="21"/>
      <c r="AA53" s="66"/>
      <c r="AB53" s="54">
        <f t="shared" si="7"/>
        <v>0</v>
      </c>
      <c r="AC53" s="65"/>
      <c r="AD53" s="55" t="str">
        <f>IF(AB53&gt;20,IF(ISBLANK(AC53),#REF!,""),"")</f>
        <v/>
      </c>
      <c r="AF53" s="76">
        <f t="shared" si="1"/>
        <v>0</v>
      </c>
      <c r="AG53" s="76">
        <f t="shared" si="8"/>
        <v>0</v>
      </c>
      <c r="AH53" s="76">
        <f t="shared" si="9"/>
        <v>0</v>
      </c>
    </row>
    <row r="54" spans="1:34" ht="22.25" customHeight="1" x14ac:dyDescent="0.3">
      <c r="A54" s="24"/>
      <c r="B54" s="22"/>
      <c r="C54" s="22"/>
      <c r="D54" s="22"/>
      <c r="E54" s="22"/>
      <c r="F54" s="25"/>
      <c r="G54" s="25"/>
      <c r="H54" s="25"/>
      <c r="I54" s="25"/>
      <c r="J54" s="25"/>
      <c r="K54" s="25"/>
      <c r="L54" s="25"/>
      <c r="M54" s="25"/>
      <c r="N54" s="26"/>
      <c r="O54" s="26"/>
      <c r="P54" s="26"/>
      <c r="Q54" s="26"/>
      <c r="R54" s="57">
        <f t="shared" si="2"/>
        <v>0</v>
      </c>
      <c r="S54" s="57">
        <f t="shared" si="3"/>
        <v>0</v>
      </c>
      <c r="T54" s="57">
        <f t="shared" si="4"/>
        <v>0</v>
      </c>
      <c r="U54" s="57">
        <f t="shared" si="5"/>
        <v>0</v>
      </c>
      <c r="V54" s="57">
        <f t="shared" si="6"/>
        <v>0</v>
      </c>
      <c r="W54" s="23"/>
      <c r="X54" s="30"/>
      <c r="Y54" s="30"/>
      <c r="Z54" s="21"/>
      <c r="AA54" s="66"/>
      <c r="AB54" s="54">
        <f t="shared" si="7"/>
        <v>0</v>
      </c>
      <c r="AC54" s="65"/>
      <c r="AD54" s="55" t="str">
        <f>IF(AB54&gt;20,IF(ISBLANK(AC54),#REF!,""),"")</f>
        <v/>
      </c>
      <c r="AF54" s="76">
        <f t="shared" si="1"/>
        <v>0</v>
      </c>
      <c r="AG54" s="76">
        <f t="shared" si="8"/>
        <v>0</v>
      </c>
      <c r="AH54" s="76">
        <f t="shared" si="9"/>
        <v>0</v>
      </c>
    </row>
    <row r="55" spans="1:34" ht="22.25" customHeight="1" x14ac:dyDescent="0.3">
      <c r="A55" s="31"/>
      <c r="B55" s="32"/>
      <c r="C55" s="32"/>
      <c r="D55" s="32"/>
      <c r="E55" s="32"/>
      <c r="F55" s="25"/>
      <c r="G55" s="25"/>
      <c r="H55" s="25"/>
      <c r="I55" s="25"/>
      <c r="J55" s="25"/>
      <c r="K55" s="25"/>
      <c r="L55" s="25"/>
      <c r="M55" s="25"/>
      <c r="N55" s="26"/>
      <c r="O55" s="26"/>
      <c r="P55" s="26"/>
      <c r="Q55" s="26"/>
      <c r="R55" s="57">
        <f t="shared" si="2"/>
        <v>0</v>
      </c>
      <c r="S55" s="57">
        <f t="shared" si="3"/>
        <v>0</v>
      </c>
      <c r="T55" s="57">
        <f t="shared" si="4"/>
        <v>0</v>
      </c>
      <c r="U55" s="57">
        <f t="shared" si="5"/>
        <v>0</v>
      </c>
      <c r="V55" s="57">
        <f t="shared" si="6"/>
        <v>0</v>
      </c>
      <c r="W55" s="23"/>
      <c r="X55" s="30"/>
      <c r="Y55" s="30"/>
      <c r="Z55" s="21"/>
      <c r="AA55" s="66"/>
      <c r="AB55" s="54">
        <f t="shared" si="7"/>
        <v>0</v>
      </c>
      <c r="AC55" s="65"/>
      <c r="AD55" s="55" t="str">
        <f>IF(AB55&gt;20,IF(ISBLANK(AC55),#REF!,""),"")</f>
        <v/>
      </c>
      <c r="AF55" s="76">
        <f t="shared" si="1"/>
        <v>0</v>
      </c>
      <c r="AG55" s="76">
        <f t="shared" si="8"/>
        <v>0</v>
      </c>
      <c r="AH55" s="76">
        <f t="shared" si="9"/>
        <v>0</v>
      </c>
    </row>
    <row r="56" spans="1:34" ht="22.25" customHeight="1" x14ac:dyDescent="0.3">
      <c r="A56" s="24"/>
      <c r="B56" s="22"/>
      <c r="C56" s="22"/>
      <c r="D56" s="22"/>
      <c r="E56" s="22"/>
      <c r="F56" s="25"/>
      <c r="G56" s="25"/>
      <c r="H56" s="25"/>
      <c r="I56" s="25"/>
      <c r="J56" s="25"/>
      <c r="K56" s="25"/>
      <c r="L56" s="25"/>
      <c r="M56" s="25"/>
      <c r="N56" s="26"/>
      <c r="O56" s="26"/>
      <c r="P56" s="26"/>
      <c r="Q56" s="26"/>
      <c r="R56" s="57">
        <f t="shared" si="2"/>
        <v>0</v>
      </c>
      <c r="S56" s="57">
        <f t="shared" si="3"/>
        <v>0</v>
      </c>
      <c r="T56" s="57">
        <f t="shared" si="4"/>
        <v>0</v>
      </c>
      <c r="U56" s="57">
        <f t="shared" si="5"/>
        <v>0</v>
      </c>
      <c r="V56" s="57">
        <f t="shared" si="6"/>
        <v>0</v>
      </c>
      <c r="W56" s="23"/>
      <c r="X56" s="30"/>
      <c r="Y56" s="30"/>
      <c r="Z56" s="21"/>
      <c r="AA56" s="66"/>
      <c r="AB56" s="54">
        <f t="shared" si="7"/>
        <v>0</v>
      </c>
      <c r="AC56" s="65"/>
      <c r="AD56" s="55" t="str">
        <f>IF(AB56&gt;20,IF(ISBLANK(AC56),#REF!,""),"")</f>
        <v/>
      </c>
      <c r="AF56" s="76">
        <f t="shared" si="1"/>
        <v>0</v>
      </c>
      <c r="AG56" s="76">
        <f t="shared" si="8"/>
        <v>0</v>
      </c>
      <c r="AH56" s="76">
        <f t="shared" si="9"/>
        <v>0</v>
      </c>
    </row>
    <row r="57" spans="1:34" ht="22.25" customHeight="1" x14ac:dyDescent="0.3">
      <c r="A57" s="24"/>
      <c r="B57" s="22"/>
      <c r="C57" s="22"/>
      <c r="D57" s="22"/>
      <c r="E57" s="22"/>
      <c r="F57" s="25"/>
      <c r="G57" s="25"/>
      <c r="H57" s="25"/>
      <c r="I57" s="25"/>
      <c r="J57" s="25"/>
      <c r="K57" s="25"/>
      <c r="L57" s="25"/>
      <c r="M57" s="25"/>
      <c r="N57" s="26"/>
      <c r="O57" s="26"/>
      <c r="P57" s="26"/>
      <c r="Q57" s="26"/>
      <c r="R57" s="57">
        <f t="shared" ref="R57" si="10">SUM(B57,F57,J57,N57)</f>
        <v>0</v>
      </c>
      <c r="S57" s="57">
        <f t="shared" ref="S57" si="11">SUM(C57,G57,K57,O57)</f>
        <v>0</v>
      </c>
      <c r="T57" s="57">
        <f t="shared" ref="T57" si="12">SUM(D57,H57,L57,P57)</f>
        <v>0</v>
      </c>
      <c r="U57" s="57">
        <f t="shared" ref="U57" si="13">SUM(D57,H57,L57,P57)</f>
        <v>0</v>
      </c>
      <c r="V57" s="57">
        <f t="shared" ref="V57" si="14">SUM(R57:U57)</f>
        <v>0</v>
      </c>
      <c r="W57" s="23"/>
      <c r="X57" s="30"/>
      <c r="Y57" s="30"/>
      <c r="Z57" s="21"/>
      <c r="AA57" s="66"/>
      <c r="AB57" s="54">
        <f t="shared" ref="AB57" si="15">IF(OR(V57=0,AA57=0),0,V57/AA57*100-100)</f>
        <v>0</v>
      </c>
      <c r="AC57" s="65"/>
      <c r="AD57" s="55" t="str">
        <f>IF(AB57&gt;20,IF(ISBLANK(AC57),#REF!,""),"")</f>
        <v/>
      </c>
      <c r="AF57" s="76">
        <f t="shared" ref="AF57" si="16">SUM(B57:E57)</f>
        <v>0</v>
      </c>
      <c r="AG57" s="76">
        <f t="shared" ref="AG57" si="17">SUM(F57:I57)</f>
        <v>0</v>
      </c>
      <c r="AH57" s="76">
        <f t="shared" ref="AH57" si="18">SUM(J57:M57)</f>
        <v>0</v>
      </c>
    </row>
    <row r="58" spans="1:34" ht="22.25" customHeight="1" x14ac:dyDescent="0.3">
      <c r="A58" s="24"/>
      <c r="B58" s="22"/>
      <c r="C58" s="22"/>
      <c r="D58" s="22"/>
      <c r="E58" s="22"/>
      <c r="F58" s="25"/>
      <c r="G58" s="25"/>
      <c r="H58" s="25"/>
      <c r="I58" s="25"/>
      <c r="J58" s="25"/>
      <c r="K58" s="25"/>
      <c r="L58" s="25"/>
      <c r="M58" s="25"/>
      <c r="N58" s="26"/>
      <c r="O58" s="26"/>
      <c r="P58" s="26"/>
      <c r="Q58" s="26"/>
      <c r="R58" s="57">
        <f t="shared" ref="R58" si="19">SUM(B58,F58,J58,N58)</f>
        <v>0</v>
      </c>
      <c r="S58" s="57">
        <f t="shared" ref="S58" si="20">SUM(C58,G58,K58,O58)</f>
        <v>0</v>
      </c>
      <c r="T58" s="57">
        <f t="shared" ref="T58" si="21">SUM(D58,H58,L58,P58)</f>
        <v>0</v>
      </c>
      <c r="U58" s="57">
        <f t="shared" ref="U58" si="22">SUM(D58,H58,L58,P58)</f>
        <v>0</v>
      </c>
      <c r="V58" s="57">
        <f t="shared" ref="V58" si="23">SUM(R58:U58)</f>
        <v>0</v>
      </c>
      <c r="W58" s="23"/>
      <c r="X58" s="30"/>
      <c r="Y58" s="30"/>
      <c r="Z58" s="21"/>
      <c r="AA58" s="66"/>
      <c r="AB58" s="54">
        <f t="shared" ref="AB58" si="24">IF(OR(V58=0,AA58=0),0,V58/AA58*100-100)</f>
        <v>0</v>
      </c>
      <c r="AC58" s="65"/>
      <c r="AD58" s="55" t="str">
        <f>IF(AB58&gt;20,IF(ISBLANK(AC58),#REF!,""),"")</f>
        <v/>
      </c>
      <c r="AF58" s="76">
        <f t="shared" ref="AF58" si="25">SUM(B58:E58)</f>
        <v>0</v>
      </c>
      <c r="AG58" s="76">
        <f t="shared" ref="AG58" si="26">SUM(F58:I58)</f>
        <v>0</v>
      </c>
      <c r="AH58" s="76">
        <f t="shared" ref="AH58" si="27">SUM(J58:M58)</f>
        <v>0</v>
      </c>
    </row>
    <row r="59" spans="1:34" ht="22.25" customHeight="1" x14ac:dyDescent="0.3">
      <c r="A59" s="24"/>
      <c r="B59" s="22"/>
      <c r="C59" s="22"/>
      <c r="D59" s="22"/>
      <c r="E59" s="22"/>
      <c r="F59" s="25"/>
      <c r="G59" s="25"/>
      <c r="H59" s="25"/>
      <c r="I59" s="25"/>
      <c r="J59" s="25"/>
      <c r="K59" s="25"/>
      <c r="L59" s="25"/>
      <c r="M59" s="25"/>
      <c r="N59" s="26"/>
      <c r="O59" s="26"/>
      <c r="P59" s="26"/>
      <c r="Q59" s="26"/>
      <c r="R59" s="57">
        <f t="shared" ref="R59" si="28">SUM(B59,F59,J59,N59)</f>
        <v>0</v>
      </c>
      <c r="S59" s="57">
        <f t="shared" ref="S59" si="29">SUM(C59,G59,K59,O59)</f>
        <v>0</v>
      </c>
      <c r="T59" s="57">
        <f t="shared" ref="T59" si="30">SUM(D59,H59,L59,P59)</f>
        <v>0</v>
      </c>
      <c r="U59" s="57">
        <f t="shared" ref="U59" si="31">SUM(D59,H59,L59,P59)</f>
        <v>0</v>
      </c>
      <c r="V59" s="57">
        <f t="shared" ref="V59" si="32">SUM(R59:U59)</f>
        <v>0</v>
      </c>
      <c r="W59" s="23"/>
      <c r="X59" s="30"/>
      <c r="Y59" s="30"/>
      <c r="Z59" s="21"/>
      <c r="AA59" s="66"/>
      <c r="AB59" s="54">
        <f t="shared" ref="AB59" si="33">IF(OR(V59=0,AA59=0),0,V59/AA59*100-100)</f>
        <v>0</v>
      </c>
      <c r="AC59" s="65"/>
      <c r="AD59" s="55" t="str">
        <f>IF(AB59&gt;20,IF(ISBLANK(AC59),#REF!,""),"")</f>
        <v/>
      </c>
      <c r="AF59" s="76">
        <f t="shared" ref="AF59" si="34">SUM(B59:E59)</f>
        <v>0</v>
      </c>
      <c r="AG59" s="76">
        <f t="shared" ref="AG59" si="35">SUM(F59:I59)</f>
        <v>0</v>
      </c>
      <c r="AH59" s="76">
        <f t="shared" ref="AH59" si="36">SUM(J59:M59)</f>
        <v>0</v>
      </c>
    </row>
    <row r="60" spans="1:34" ht="22.25" customHeight="1" x14ac:dyDescent="0.3">
      <c r="A60" s="24"/>
      <c r="B60" s="22"/>
      <c r="C60" s="22"/>
      <c r="D60" s="22"/>
      <c r="E60" s="22"/>
      <c r="F60" s="25"/>
      <c r="G60" s="25"/>
      <c r="H60" s="25"/>
      <c r="I60" s="25"/>
      <c r="J60" s="25"/>
      <c r="K60" s="25"/>
      <c r="L60" s="25"/>
      <c r="M60" s="25"/>
      <c r="N60" s="26"/>
      <c r="O60" s="26"/>
      <c r="P60" s="26"/>
      <c r="Q60" s="26"/>
      <c r="R60" s="57">
        <f t="shared" ref="R60" si="37">SUM(B60,F60,J60,N60)</f>
        <v>0</v>
      </c>
      <c r="S60" s="57">
        <f t="shared" ref="S60" si="38">SUM(C60,G60,K60,O60)</f>
        <v>0</v>
      </c>
      <c r="T60" s="57">
        <f t="shared" ref="T60" si="39">SUM(D60,H60,L60,P60)</f>
        <v>0</v>
      </c>
      <c r="U60" s="57">
        <f t="shared" ref="U60" si="40">SUM(D60,H60,L60,P60)</f>
        <v>0</v>
      </c>
      <c r="V60" s="57">
        <f t="shared" ref="V60" si="41">SUM(R60:U60)</f>
        <v>0</v>
      </c>
      <c r="W60" s="23"/>
      <c r="X60" s="30"/>
      <c r="Y60" s="30"/>
      <c r="Z60" s="21"/>
      <c r="AA60" s="66"/>
      <c r="AB60" s="54">
        <f t="shared" ref="AB60" si="42">IF(OR(V60=0,AA60=0),0,V60/AA60*100-100)</f>
        <v>0</v>
      </c>
      <c r="AC60" s="65"/>
      <c r="AD60" s="55" t="str">
        <f>IF(AB60&gt;20,IF(ISBLANK(AC60),#REF!,""),"")</f>
        <v/>
      </c>
      <c r="AF60" s="76">
        <f t="shared" ref="AF60" si="43">SUM(B60:E60)</f>
        <v>0</v>
      </c>
      <c r="AG60" s="76">
        <f t="shared" ref="AG60" si="44">SUM(F60:I60)</f>
        <v>0</v>
      </c>
      <c r="AH60" s="76">
        <f t="shared" ref="AH60" si="45">SUM(J60:M60)</f>
        <v>0</v>
      </c>
    </row>
    <row r="61" spans="1:34" ht="22.25" customHeight="1" x14ac:dyDescent="0.3">
      <c r="A61" s="24"/>
      <c r="B61" s="22"/>
      <c r="C61" s="22"/>
      <c r="D61" s="22"/>
      <c r="E61" s="22"/>
      <c r="F61" s="25"/>
      <c r="G61" s="25"/>
      <c r="H61" s="25"/>
      <c r="I61" s="25"/>
      <c r="J61" s="25"/>
      <c r="K61" s="25"/>
      <c r="L61" s="25"/>
      <c r="M61" s="25"/>
      <c r="N61" s="26"/>
      <c r="O61" s="26"/>
      <c r="P61" s="26"/>
      <c r="Q61" s="26"/>
      <c r="R61" s="57">
        <f t="shared" ref="R61" si="46">SUM(B61,F61,J61,N61)</f>
        <v>0</v>
      </c>
      <c r="S61" s="57">
        <f t="shared" ref="S61" si="47">SUM(C61,G61,K61,O61)</f>
        <v>0</v>
      </c>
      <c r="T61" s="57">
        <f t="shared" ref="T61" si="48">SUM(D61,H61,L61,P61)</f>
        <v>0</v>
      </c>
      <c r="U61" s="57">
        <f t="shared" ref="U61" si="49">SUM(D61,H61,L61,P61)</f>
        <v>0</v>
      </c>
      <c r="V61" s="57">
        <f t="shared" ref="V61" si="50">SUM(R61:U61)</f>
        <v>0</v>
      </c>
      <c r="W61" s="23"/>
      <c r="X61" s="30"/>
      <c r="Y61" s="30"/>
      <c r="Z61" s="21"/>
      <c r="AA61" s="66"/>
      <c r="AB61" s="54">
        <f t="shared" ref="AB61" si="51">IF(OR(V61=0,AA61=0),0,V61/AA61*100-100)</f>
        <v>0</v>
      </c>
      <c r="AC61" s="65"/>
      <c r="AD61" s="55" t="str">
        <f>IF(AB61&gt;20,IF(ISBLANK(AC61),#REF!,""),"")</f>
        <v/>
      </c>
      <c r="AF61" s="76">
        <f t="shared" ref="AF61" si="52">SUM(B61:E61)</f>
        <v>0</v>
      </c>
      <c r="AG61" s="76">
        <f t="shared" ref="AG61" si="53">SUM(F61:I61)</f>
        <v>0</v>
      </c>
      <c r="AH61" s="76">
        <f t="shared" ref="AH61" si="54">SUM(J61:M61)</f>
        <v>0</v>
      </c>
    </row>
    <row r="62" spans="1:34" ht="22.25" customHeight="1" x14ac:dyDescent="0.3">
      <c r="A62" s="24"/>
      <c r="B62" s="22"/>
      <c r="C62" s="22"/>
      <c r="D62" s="22"/>
      <c r="E62" s="22"/>
      <c r="F62" s="25"/>
      <c r="G62" s="25"/>
      <c r="H62" s="25"/>
      <c r="I62" s="25"/>
      <c r="J62" s="25"/>
      <c r="K62" s="25"/>
      <c r="L62" s="25"/>
      <c r="M62" s="25"/>
      <c r="N62" s="26"/>
      <c r="O62" s="26"/>
      <c r="P62" s="26"/>
      <c r="Q62" s="26"/>
      <c r="R62" s="57">
        <f t="shared" ref="R62" si="55">SUM(B62,F62,J62,N62)</f>
        <v>0</v>
      </c>
      <c r="S62" s="57">
        <f t="shared" ref="S62" si="56">SUM(C62,G62,K62,O62)</f>
        <v>0</v>
      </c>
      <c r="T62" s="57">
        <f t="shared" ref="T62" si="57">SUM(D62,H62,L62,P62)</f>
        <v>0</v>
      </c>
      <c r="U62" s="57">
        <f t="shared" ref="U62" si="58">SUM(D62,H62,L62,P62)</f>
        <v>0</v>
      </c>
      <c r="V62" s="57">
        <f t="shared" ref="V62" si="59">SUM(R62:U62)</f>
        <v>0</v>
      </c>
      <c r="W62" s="23"/>
      <c r="X62" s="30"/>
      <c r="Y62" s="30"/>
      <c r="Z62" s="21"/>
      <c r="AA62" s="66"/>
      <c r="AB62" s="54">
        <f t="shared" ref="AB62" si="60">IF(OR(V62=0,AA62=0),0,V62/AA62*100-100)</f>
        <v>0</v>
      </c>
      <c r="AC62" s="65"/>
      <c r="AD62" s="55" t="str">
        <f>IF(AB62&gt;20,IF(ISBLANK(AC62),#REF!,""),"")</f>
        <v/>
      </c>
      <c r="AF62" s="76">
        <f t="shared" ref="AF62" si="61">SUM(B62:E62)</f>
        <v>0</v>
      </c>
      <c r="AG62" s="76">
        <f t="shared" ref="AG62" si="62">SUM(F62:I62)</f>
        <v>0</v>
      </c>
      <c r="AH62" s="76">
        <f t="shared" ref="AH62" si="63">SUM(J62:M62)</f>
        <v>0</v>
      </c>
    </row>
    <row r="63" spans="1:34" ht="22.25" customHeight="1" x14ac:dyDescent="0.3">
      <c r="A63" s="24"/>
      <c r="B63" s="22"/>
      <c r="C63" s="22"/>
      <c r="D63" s="22"/>
      <c r="E63" s="22"/>
      <c r="F63" s="25"/>
      <c r="G63" s="25"/>
      <c r="H63" s="25"/>
      <c r="I63" s="25"/>
      <c r="J63" s="25"/>
      <c r="K63" s="25"/>
      <c r="L63" s="25"/>
      <c r="M63" s="25"/>
      <c r="N63" s="26"/>
      <c r="O63" s="26"/>
      <c r="P63" s="26"/>
      <c r="Q63" s="26"/>
      <c r="R63" s="57">
        <f t="shared" ref="R63" si="64">SUM(B63,F63,J63,N63)</f>
        <v>0</v>
      </c>
      <c r="S63" s="57">
        <f t="shared" ref="S63" si="65">SUM(C63,G63,K63,O63)</f>
        <v>0</v>
      </c>
      <c r="T63" s="57">
        <f t="shared" ref="T63" si="66">SUM(D63,H63,L63,P63)</f>
        <v>0</v>
      </c>
      <c r="U63" s="57">
        <f t="shared" ref="U63" si="67">SUM(D63,H63,L63,P63)</f>
        <v>0</v>
      </c>
      <c r="V63" s="57">
        <f t="shared" ref="V63" si="68">SUM(R63:U63)</f>
        <v>0</v>
      </c>
      <c r="W63" s="23"/>
      <c r="X63" s="30"/>
      <c r="Y63" s="30"/>
      <c r="Z63" s="21"/>
      <c r="AA63" s="66"/>
      <c r="AB63" s="54">
        <f t="shared" ref="AB63" si="69">IF(OR(V63=0,AA63=0),0,V63/AA63*100-100)</f>
        <v>0</v>
      </c>
      <c r="AC63" s="65"/>
      <c r="AD63" s="55" t="str">
        <f>IF(AB63&gt;20,IF(ISBLANK(AC63),#REF!,""),"")</f>
        <v/>
      </c>
      <c r="AF63" s="76">
        <f t="shared" ref="AF63" si="70">SUM(B63:E63)</f>
        <v>0</v>
      </c>
      <c r="AG63" s="76">
        <f t="shared" ref="AG63" si="71">SUM(F63:I63)</f>
        <v>0</v>
      </c>
      <c r="AH63" s="76">
        <f t="shared" ref="AH63" si="72">SUM(J63:M63)</f>
        <v>0</v>
      </c>
    </row>
    <row r="64" spans="1:34" ht="22.25" customHeight="1" x14ac:dyDescent="0.3">
      <c r="A64" s="24"/>
      <c r="B64" s="22"/>
      <c r="C64" s="22"/>
      <c r="D64" s="22"/>
      <c r="E64" s="22"/>
      <c r="F64" s="25"/>
      <c r="G64" s="25"/>
      <c r="H64" s="25"/>
      <c r="I64" s="25"/>
      <c r="J64" s="25"/>
      <c r="K64" s="25"/>
      <c r="L64" s="25"/>
      <c r="M64" s="25"/>
      <c r="N64" s="26"/>
      <c r="O64" s="26"/>
      <c r="P64" s="26"/>
      <c r="Q64" s="26"/>
      <c r="R64" s="57">
        <f t="shared" ref="R64" si="73">SUM(B64,F64,J64,N64)</f>
        <v>0</v>
      </c>
      <c r="S64" s="57">
        <f t="shared" ref="S64" si="74">SUM(C64,G64,K64,O64)</f>
        <v>0</v>
      </c>
      <c r="T64" s="57">
        <f t="shared" ref="T64" si="75">SUM(D64,H64,L64,P64)</f>
        <v>0</v>
      </c>
      <c r="U64" s="57">
        <f t="shared" ref="U64" si="76">SUM(D64,H64,L64,P64)</f>
        <v>0</v>
      </c>
      <c r="V64" s="57">
        <f t="shared" ref="V64" si="77">SUM(R64:U64)</f>
        <v>0</v>
      </c>
      <c r="W64" s="23"/>
      <c r="X64" s="30"/>
      <c r="Y64" s="30"/>
      <c r="Z64" s="21"/>
      <c r="AA64" s="66"/>
      <c r="AB64" s="54">
        <f t="shared" ref="AB64" si="78">IF(OR(V64=0,AA64=0),0,V64/AA64*100-100)</f>
        <v>0</v>
      </c>
      <c r="AC64" s="65"/>
      <c r="AD64" s="55" t="str">
        <f>IF(AB64&gt;20,IF(ISBLANK(AC64),#REF!,""),"")</f>
        <v/>
      </c>
      <c r="AF64" s="76">
        <f t="shared" ref="AF64" si="79">SUM(B64:E64)</f>
        <v>0</v>
      </c>
      <c r="AG64" s="76">
        <f t="shared" ref="AG64" si="80">SUM(F64:I64)</f>
        <v>0</v>
      </c>
      <c r="AH64" s="76">
        <f t="shared" ref="AH64" si="81">SUM(J64:M64)</f>
        <v>0</v>
      </c>
    </row>
    <row r="65" spans="1:34" ht="22.25" customHeight="1" x14ac:dyDescent="0.3">
      <c r="A65" s="24"/>
      <c r="B65" s="22"/>
      <c r="C65" s="22"/>
      <c r="D65" s="22"/>
      <c r="E65" s="22"/>
      <c r="F65" s="25"/>
      <c r="G65" s="25"/>
      <c r="H65" s="25"/>
      <c r="I65" s="25"/>
      <c r="J65" s="25"/>
      <c r="K65" s="25"/>
      <c r="L65" s="25"/>
      <c r="M65" s="25"/>
      <c r="N65" s="26"/>
      <c r="O65" s="26"/>
      <c r="P65" s="26"/>
      <c r="Q65" s="26"/>
      <c r="R65" s="57">
        <f t="shared" ref="R65" si="82">SUM(B65,F65,J65,N65)</f>
        <v>0</v>
      </c>
      <c r="S65" s="57">
        <f t="shared" ref="S65" si="83">SUM(C65,G65,K65,O65)</f>
        <v>0</v>
      </c>
      <c r="T65" s="57">
        <f t="shared" ref="T65" si="84">SUM(D65,H65,L65,P65)</f>
        <v>0</v>
      </c>
      <c r="U65" s="57">
        <f t="shared" ref="U65" si="85">SUM(D65,H65,L65,P65)</f>
        <v>0</v>
      </c>
      <c r="V65" s="57">
        <f t="shared" ref="V65" si="86">SUM(R65:U65)</f>
        <v>0</v>
      </c>
      <c r="W65" s="23"/>
      <c r="X65" s="30"/>
      <c r="Y65" s="30"/>
      <c r="Z65" s="21"/>
      <c r="AA65" s="66"/>
      <c r="AB65" s="54">
        <f t="shared" ref="AB65" si="87">IF(OR(V65=0,AA65=0),0,V65/AA65*100-100)</f>
        <v>0</v>
      </c>
      <c r="AC65" s="65"/>
      <c r="AD65" s="55" t="str">
        <f>IF(AB65&gt;20,IF(ISBLANK(AC65),#REF!,""),"")</f>
        <v/>
      </c>
      <c r="AF65" s="76">
        <f t="shared" ref="AF65" si="88">SUM(B65:E65)</f>
        <v>0</v>
      </c>
      <c r="AG65" s="76">
        <f t="shared" ref="AG65" si="89">SUM(F65:I65)</f>
        <v>0</v>
      </c>
      <c r="AH65" s="76">
        <f t="shared" ref="AH65" si="90">SUM(J65:M65)</f>
        <v>0</v>
      </c>
    </row>
    <row r="66" spans="1:34" ht="22.25" customHeight="1" x14ac:dyDescent="0.3">
      <c r="A66" s="24"/>
      <c r="B66" s="22"/>
      <c r="C66" s="22"/>
      <c r="D66" s="22"/>
      <c r="E66" s="22"/>
      <c r="F66" s="25"/>
      <c r="G66" s="25"/>
      <c r="H66" s="25"/>
      <c r="I66" s="25"/>
      <c r="J66" s="25"/>
      <c r="K66" s="25"/>
      <c r="L66" s="25"/>
      <c r="M66" s="25"/>
      <c r="N66" s="26"/>
      <c r="O66" s="26"/>
      <c r="P66" s="26"/>
      <c r="Q66" s="26"/>
      <c r="R66" s="57">
        <f t="shared" ref="R66" si="91">SUM(B66,F66,J66,N66)</f>
        <v>0</v>
      </c>
      <c r="S66" s="57">
        <f t="shared" ref="S66" si="92">SUM(C66,G66,K66,O66)</f>
        <v>0</v>
      </c>
      <c r="T66" s="57">
        <f t="shared" ref="T66" si="93">SUM(D66,H66,L66,P66)</f>
        <v>0</v>
      </c>
      <c r="U66" s="57">
        <f t="shared" ref="U66" si="94">SUM(D66,H66,L66,P66)</f>
        <v>0</v>
      </c>
      <c r="V66" s="57">
        <f t="shared" ref="V66" si="95">SUM(R66:U66)</f>
        <v>0</v>
      </c>
      <c r="W66" s="23"/>
      <c r="X66" s="30"/>
      <c r="Y66" s="30"/>
      <c r="Z66" s="21"/>
      <c r="AA66" s="66"/>
      <c r="AB66" s="54">
        <f t="shared" ref="AB66" si="96">IF(OR(V66=0,AA66=0),0,V66/AA66*100-100)</f>
        <v>0</v>
      </c>
      <c r="AC66" s="65"/>
      <c r="AD66" s="55" t="str">
        <f>IF(AB66&gt;20,IF(ISBLANK(AC66),#REF!,""),"")</f>
        <v/>
      </c>
      <c r="AF66" s="76">
        <f t="shared" ref="AF66" si="97">SUM(B66:E66)</f>
        <v>0</v>
      </c>
      <c r="AG66" s="76">
        <f t="shared" ref="AG66" si="98">SUM(F66:I66)</f>
        <v>0</v>
      </c>
      <c r="AH66" s="76">
        <f t="shared" ref="AH66" si="99">SUM(J66:M66)</f>
        <v>0</v>
      </c>
    </row>
    <row r="67" spans="1:34" ht="22.25" customHeight="1" x14ac:dyDescent="0.3">
      <c r="A67" s="24"/>
      <c r="B67" s="22"/>
      <c r="C67" s="22"/>
      <c r="D67" s="22"/>
      <c r="E67" s="22"/>
      <c r="F67" s="25"/>
      <c r="G67" s="25"/>
      <c r="H67" s="25"/>
      <c r="I67" s="25"/>
      <c r="J67" s="25"/>
      <c r="K67" s="25"/>
      <c r="L67" s="25"/>
      <c r="M67" s="25"/>
      <c r="N67" s="26"/>
      <c r="O67" s="26"/>
      <c r="P67" s="26"/>
      <c r="Q67" s="26"/>
      <c r="R67" s="57">
        <f t="shared" ref="R67" si="100">SUM(B67,F67,J67,N67)</f>
        <v>0</v>
      </c>
      <c r="S67" s="57">
        <f t="shared" ref="S67" si="101">SUM(C67,G67,K67,O67)</f>
        <v>0</v>
      </c>
      <c r="T67" s="57">
        <f t="shared" ref="T67" si="102">SUM(D67,H67,L67,P67)</f>
        <v>0</v>
      </c>
      <c r="U67" s="57">
        <f t="shared" ref="U67" si="103">SUM(D67,H67,L67,P67)</f>
        <v>0</v>
      </c>
      <c r="V67" s="57">
        <f t="shared" ref="V67" si="104">SUM(R67:U67)</f>
        <v>0</v>
      </c>
      <c r="W67" s="23"/>
      <c r="X67" s="30"/>
      <c r="Y67" s="30"/>
      <c r="Z67" s="21"/>
      <c r="AA67" s="66"/>
      <c r="AB67" s="54">
        <f t="shared" ref="AB67" si="105">IF(OR(V67=0,AA67=0),0,V67/AA67*100-100)</f>
        <v>0</v>
      </c>
      <c r="AC67" s="65"/>
      <c r="AD67" s="55" t="str">
        <f>IF(AB67&gt;20,IF(ISBLANK(AC67),#REF!,""),"")</f>
        <v/>
      </c>
      <c r="AF67" s="76">
        <f t="shared" ref="AF67" si="106">SUM(B67:E67)</f>
        <v>0</v>
      </c>
      <c r="AG67" s="76">
        <f t="shared" ref="AG67" si="107">SUM(F67:I67)</f>
        <v>0</v>
      </c>
      <c r="AH67" s="76">
        <f t="shared" ref="AH67" si="108">SUM(J67:M67)</f>
        <v>0</v>
      </c>
    </row>
    <row r="68" spans="1:34" ht="22.25" customHeight="1" x14ac:dyDescent="0.3">
      <c r="A68" s="24"/>
      <c r="B68" s="22"/>
      <c r="C68" s="22"/>
      <c r="D68" s="22"/>
      <c r="E68" s="22"/>
      <c r="F68" s="25"/>
      <c r="G68" s="25"/>
      <c r="H68" s="25"/>
      <c r="I68" s="25"/>
      <c r="J68" s="25"/>
      <c r="K68" s="25"/>
      <c r="L68" s="25"/>
      <c r="M68" s="25"/>
      <c r="N68" s="26"/>
      <c r="O68" s="26"/>
      <c r="P68" s="26"/>
      <c r="Q68" s="26"/>
      <c r="R68" s="57">
        <f t="shared" ref="R68" si="109">SUM(B68,F68,J68,N68)</f>
        <v>0</v>
      </c>
      <c r="S68" s="57">
        <f t="shared" ref="S68" si="110">SUM(C68,G68,K68,O68)</f>
        <v>0</v>
      </c>
      <c r="T68" s="57">
        <f t="shared" ref="T68" si="111">SUM(D68,H68,L68,P68)</f>
        <v>0</v>
      </c>
      <c r="U68" s="57">
        <f t="shared" ref="U68" si="112">SUM(D68,H68,L68,P68)</f>
        <v>0</v>
      </c>
      <c r="V68" s="57">
        <f t="shared" ref="V68" si="113">SUM(R68:U68)</f>
        <v>0</v>
      </c>
      <c r="W68" s="23"/>
      <c r="X68" s="30"/>
      <c r="Y68" s="30"/>
      <c r="Z68" s="21"/>
      <c r="AA68" s="66"/>
      <c r="AB68" s="54">
        <f t="shared" ref="AB68" si="114">IF(OR(V68=0,AA68=0),0,V68/AA68*100-100)</f>
        <v>0</v>
      </c>
      <c r="AC68" s="65"/>
      <c r="AD68" s="55" t="str">
        <f>IF(AB68&gt;20,IF(ISBLANK(AC68),#REF!,""),"")</f>
        <v/>
      </c>
      <c r="AF68" s="76">
        <f t="shared" ref="AF68" si="115">SUM(B68:E68)</f>
        <v>0</v>
      </c>
      <c r="AG68" s="76">
        <f t="shared" ref="AG68" si="116">SUM(F68:I68)</f>
        <v>0</v>
      </c>
      <c r="AH68" s="76">
        <f t="shared" ref="AH68" si="117">SUM(J68:M68)</f>
        <v>0</v>
      </c>
    </row>
    <row r="69" spans="1:34" ht="22.25" customHeight="1" x14ac:dyDescent="0.3">
      <c r="A69" s="24"/>
      <c r="B69" s="22"/>
      <c r="C69" s="22"/>
      <c r="D69" s="22"/>
      <c r="E69" s="22"/>
      <c r="F69" s="25"/>
      <c r="G69" s="25"/>
      <c r="H69" s="25"/>
      <c r="I69" s="25"/>
      <c r="J69" s="25"/>
      <c r="K69" s="25"/>
      <c r="L69" s="25"/>
      <c r="M69" s="25"/>
      <c r="N69" s="26"/>
      <c r="O69" s="26"/>
      <c r="P69" s="26"/>
      <c r="Q69" s="26"/>
      <c r="R69" s="57">
        <f t="shared" ref="R69" si="118">SUM(B69,F69,J69,N69)</f>
        <v>0</v>
      </c>
      <c r="S69" s="57">
        <f t="shared" ref="S69" si="119">SUM(C69,G69,K69,O69)</f>
        <v>0</v>
      </c>
      <c r="T69" s="57">
        <f t="shared" ref="T69" si="120">SUM(D69,H69,L69,P69)</f>
        <v>0</v>
      </c>
      <c r="U69" s="57">
        <f t="shared" ref="U69" si="121">SUM(D69,H69,L69,P69)</f>
        <v>0</v>
      </c>
      <c r="V69" s="57">
        <f t="shared" ref="V69" si="122">SUM(R69:U69)</f>
        <v>0</v>
      </c>
      <c r="W69" s="23"/>
      <c r="X69" s="30"/>
      <c r="Y69" s="30"/>
      <c r="Z69" s="21"/>
      <c r="AA69" s="66"/>
      <c r="AB69" s="54">
        <f t="shared" ref="AB69" si="123">IF(OR(V69=0,AA69=0),0,V69/AA69*100-100)</f>
        <v>0</v>
      </c>
      <c r="AC69" s="65"/>
      <c r="AD69" s="55" t="str">
        <f>IF(AB69&gt;20,IF(ISBLANK(AC69),#REF!,""),"")</f>
        <v/>
      </c>
      <c r="AF69" s="76">
        <f t="shared" ref="AF69" si="124">SUM(B69:E69)</f>
        <v>0</v>
      </c>
      <c r="AG69" s="76">
        <f t="shared" ref="AG69" si="125">SUM(F69:I69)</f>
        <v>0</v>
      </c>
      <c r="AH69" s="76">
        <f t="shared" ref="AH69" si="126">SUM(J69:M69)</f>
        <v>0</v>
      </c>
    </row>
    <row r="70" spans="1:34" ht="22.25" customHeight="1" x14ac:dyDescent="0.3">
      <c r="A70" s="24"/>
      <c r="B70" s="22"/>
      <c r="C70" s="22"/>
      <c r="D70" s="22"/>
      <c r="E70" s="22"/>
      <c r="F70" s="25"/>
      <c r="G70" s="25"/>
      <c r="H70" s="25"/>
      <c r="I70" s="25"/>
      <c r="J70" s="25"/>
      <c r="K70" s="25"/>
      <c r="L70" s="25"/>
      <c r="M70" s="25"/>
      <c r="N70" s="26"/>
      <c r="O70" s="26"/>
      <c r="P70" s="26"/>
      <c r="Q70" s="26"/>
      <c r="R70" s="57">
        <f t="shared" ref="R70" si="127">SUM(B70,F70,J70,N70)</f>
        <v>0</v>
      </c>
      <c r="S70" s="57">
        <f t="shared" ref="S70" si="128">SUM(C70,G70,K70,O70)</f>
        <v>0</v>
      </c>
      <c r="T70" s="57">
        <f t="shared" ref="T70" si="129">SUM(D70,H70,L70,P70)</f>
        <v>0</v>
      </c>
      <c r="U70" s="57">
        <f t="shared" ref="U70" si="130">SUM(D70,H70,L70,P70)</f>
        <v>0</v>
      </c>
      <c r="V70" s="57">
        <f t="shared" ref="V70" si="131">SUM(R70:U70)</f>
        <v>0</v>
      </c>
      <c r="W70" s="23"/>
      <c r="X70" s="30"/>
      <c r="Y70" s="30"/>
      <c r="Z70" s="21"/>
      <c r="AA70" s="66"/>
      <c r="AB70" s="54">
        <f t="shared" ref="AB70" si="132">IF(OR(V70=0,AA70=0),0,V70/AA70*100-100)</f>
        <v>0</v>
      </c>
      <c r="AC70" s="65"/>
      <c r="AD70" s="55" t="str">
        <f>IF(AB70&gt;20,IF(ISBLANK(AC70),#REF!,""),"")</f>
        <v/>
      </c>
      <c r="AF70" s="76">
        <f t="shared" ref="AF70" si="133">SUM(B70:E70)</f>
        <v>0</v>
      </c>
      <c r="AG70" s="76">
        <f t="shared" ref="AG70" si="134">SUM(F70:I70)</f>
        <v>0</v>
      </c>
      <c r="AH70" s="76">
        <f t="shared" ref="AH70" si="135">SUM(J70:M70)</f>
        <v>0</v>
      </c>
    </row>
    <row r="71" spans="1:34" ht="22.25" customHeight="1" x14ac:dyDescent="0.3">
      <c r="A71" s="24"/>
      <c r="B71" s="22"/>
      <c r="C71" s="22"/>
      <c r="D71" s="22"/>
      <c r="E71" s="22"/>
      <c r="F71" s="25"/>
      <c r="G71" s="25"/>
      <c r="H71" s="25"/>
      <c r="I71" s="25"/>
      <c r="J71" s="25"/>
      <c r="K71" s="25"/>
      <c r="L71" s="25"/>
      <c r="M71" s="25"/>
      <c r="N71" s="26"/>
      <c r="O71" s="26"/>
      <c r="P71" s="26"/>
      <c r="Q71" s="26"/>
      <c r="R71" s="57">
        <f t="shared" ref="R71" si="136">SUM(B71,F71,J71,N71)</f>
        <v>0</v>
      </c>
      <c r="S71" s="57">
        <f t="shared" ref="S71" si="137">SUM(C71,G71,K71,O71)</f>
        <v>0</v>
      </c>
      <c r="T71" s="57">
        <f t="shared" ref="T71" si="138">SUM(D71,H71,L71,P71)</f>
        <v>0</v>
      </c>
      <c r="U71" s="57">
        <f t="shared" ref="U71" si="139">SUM(D71,H71,L71,P71)</f>
        <v>0</v>
      </c>
      <c r="V71" s="57">
        <f t="shared" ref="V71" si="140">SUM(R71:U71)</f>
        <v>0</v>
      </c>
      <c r="W71" s="23"/>
      <c r="X71" s="30"/>
      <c r="Y71" s="30"/>
      <c r="Z71" s="21"/>
      <c r="AA71" s="66"/>
      <c r="AB71" s="54">
        <f t="shared" ref="AB71" si="141">IF(OR(V71=0,AA71=0),0,V71/AA71*100-100)</f>
        <v>0</v>
      </c>
      <c r="AC71" s="65"/>
      <c r="AD71" s="55" t="str">
        <f>IF(AB71&gt;20,IF(ISBLANK(AC71),#REF!,""),"")</f>
        <v/>
      </c>
      <c r="AF71" s="76">
        <f t="shared" ref="AF71" si="142">SUM(B71:E71)</f>
        <v>0</v>
      </c>
      <c r="AG71" s="76">
        <f t="shared" ref="AG71" si="143">SUM(F71:I71)</f>
        <v>0</v>
      </c>
      <c r="AH71" s="76">
        <f t="shared" ref="AH71" si="144">SUM(J71:M71)</f>
        <v>0</v>
      </c>
    </row>
    <row r="72" spans="1:34" ht="22.25" customHeight="1" x14ac:dyDescent="0.3">
      <c r="A72" s="24"/>
      <c r="B72" s="22"/>
      <c r="C72" s="22"/>
      <c r="D72" s="22"/>
      <c r="E72" s="22"/>
      <c r="F72" s="25"/>
      <c r="G72" s="25"/>
      <c r="H72" s="25"/>
      <c r="I72" s="25"/>
      <c r="J72" s="25"/>
      <c r="K72" s="25"/>
      <c r="L72" s="25"/>
      <c r="M72" s="25"/>
      <c r="N72" s="26"/>
      <c r="O72" s="26"/>
      <c r="P72" s="26"/>
      <c r="Q72" s="26"/>
      <c r="R72" s="57">
        <f t="shared" ref="R72" si="145">SUM(B72,F72,J72,N72)</f>
        <v>0</v>
      </c>
      <c r="S72" s="57">
        <f t="shared" ref="S72" si="146">SUM(C72,G72,K72,O72)</f>
        <v>0</v>
      </c>
      <c r="T72" s="57">
        <f t="shared" ref="T72" si="147">SUM(D72,H72,L72,P72)</f>
        <v>0</v>
      </c>
      <c r="U72" s="57">
        <f t="shared" ref="U72" si="148">SUM(D72,H72,L72,P72)</f>
        <v>0</v>
      </c>
      <c r="V72" s="57">
        <f t="shared" ref="V72" si="149">SUM(R72:U72)</f>
        <v>0</v>
      </c>
      <c r="W72" s="23"/>
      <c r="X72" s="30"/>
      <c r="Y72" s="30"/>
      <c r="Z72" s="21"/>
      <c r="AA72" s="66"/>
      <c r="AB72" s="54">
        <f t="shared" ref="AB72" si="150">IF(OR(V72=0,AA72=0),0,V72/AA72*100-100)</f>
        <v>0</v>
      </c>
      <c r="AC72" s="65"/>
      <c r="AD72" s="55" t="str">
        <f>IF(AB72&gt;20,IF(ISBLANK(AC72),#REF!,""),"")</f>
        <v/>
      </c>
      <c r="AF72" s="76">
        <f t="shared" ref="AF72" si="151">SUM(B72:E72)</f>
        <v>0</v>
      </c>
      <c r="AG72" s="76">
        <f t="shared" ref="AG72" si="152">SUM(F72:I72)</f>
        <v>0</v>
      </c>
      <c r="AH72" s="76">
        <f t="shared" ref="AH72" si="153">SUM(J72:M72)</f>
        <v>0</v>
      </c>
    </row>
    <row r="73" spans="1:34" ht="22.25" customHeight="1" x14ac:dyDescent="0.3">
      <c r="A73" s="24"/>
      <c r="B73" s="22"/>
      <c r="C73" s="22"/>
      <c r="D73" s="22"/>
      <c r="E73" s="22"/>
      <c r="F73" s="25"/>
      <c r="G73" s="25"/>
      <c r="H73" s="25"/>
      <c r="I73" s="25"/>
      <c r="J73" s="25"/>
      <c r="K73" s="25"/>
      <c r="L73" s="25"/>
      <c r="M73" s="25"/>
      <c r="N73" s="26"/>
      <c r="O73" s="26"/>
      <c r="P73" s="26"/>
      <c r="Q73" s="26"/>
      <c r="R73" s="57">
        <f t="shared" ref="R73" si="154">SUM(B73,F73,J73,N73)</f>
        <v>0</v>
      </c>
      <c r="S73" s="57">
        <f t="shared" ref="S73" si="155">SUM(C73,G73,K73,O73)</f>
        <v>0</v>
      </c>
      <c r="T73" s="57">
        <f t="shared" ref="T73" si="156">SUM(D73,H73,L73,P73)</f>
        <v>0</v>
      </c>
      <c r="U73" s="57">
        <f t="shared" ref="U73" si="157">SUM(D73,H73,L73,P73)</f>
        <v>0</v>
      </c>
      <c r="V73" s="57">
        <f t="shared" ref="V73" si="158">SUM(R73:U73)</f>
        <v>0</v>
      </c>
      <c r="W73" s="23"/>
      <c r="X73" s="30"/>
      <c r="Y73" s="30"/>
      <c r="Z73" s="21"/>
      <c r="AA73" s="66"/>
      <c r="AB73" s="54">
        <f t="shared" ref="AB73" si="159">IF(OR(V73=0,AA73=0),0,V73/AA73*100-100)</f>
        <v>0</v>
      </c>
      <c r="AC73" s="65"/>
      <c r="AD73" s="55" t="str">
        <f>IF(AB73&gt;20,IF(ISBLANK(AC73),#REF!,""),"")</f>
        <v/>
      </c>
      <c r="AF73" s="76">
        <f t="shared" ref="AF73" si="160">SUM(B73:E73)</f>
        <v>0</v>
      </c>
      <c r="AG73" s="76">
        <f t="shared" ref="AG73" si="161">SUM(F73:I73)</f>
        <v>0</v>
      </c>
      <c r="AH73" s="76">
        <f t="shared" ref="AH73" si="162">SUM(J73:M73)</f>
        <v>0</v>
      </c>
    </row>
    <row r="74" spans="1:34" ht="22.25" customHeight="1" x14ac:dyDescent="0.3">
      <c r="A74" s="24"/>
      <c r="B74" s="22"/>
      <c r="C74" s="22"/>
      <c r="D74" s="22"/>
      <c r="E74" s="22"/>
      <c r="F74" s="25"/>
      <c r="G74" s="25"/>
      <c r="H74" s="25"/>
      <c r="I74" s="25"/>
      <c r="J74" s="25"/>
      <c r="K74" s="25"/>
      <c r="L74" s="25"/>
      <c r="M74" s="25"/>
      <c r="N74" s="26"/>
      <c r="O74" s="26"/>
      <c r="P74" s="26"/>
      <c r="Q74" s="26"/>
      <c r="R74" s="57">
        <f t="shared" ref="R74" si="163">SUM(B74,F74,J74,N74)</f>
        <v>0</v>
      </c>
      <c r="S74" s="57">
        <f t="shared" ref="S74" si="164">SUM(C74,G74,K74,O74)</f>
        <v>0</v>
      </c>
      <c r="T74" s="57">
        <f t="shared" ref="T74" si="165">SUM(D74,H74,L74,P74)</f>
        <v>0</v>
      </c>
      <c r="U74" s="57">
        <f t="shared" ref="U74" si="166">SUM(D74,H74,L74,P74)</f>
        <v>0</v>
      </c>
      <c r="V74" s="57">
        <f t="shared" ref="V74" si="167">SUM(R74:U74)</f>
        <v>0</v>
      </c>
      <c r="W74" s="23"/>
      <c r="X74" s="30"/>
      <c r="Y74" s="30"/>
      <c r="Z74" s="21"/>
      <c r="AA74" s="66"/>
      <c r="AB74" s="54">
        <f t="shared" ref="AB74" si="168">IF(OR(V74=0,AA74=0),0,V74/AA74*100-100)</f>
        <v>0</v>
      </c>
      <c r="AC74" s="65"/>
      <c r="AD74" s="55" t="str">
        <f>IF(AB74&gt;20,IF(ISBLANK(AC74),#REF!,""),"")</f>
        <v/>
      </c>
      <c r="AF74" s="76">
        <f t="shared" ref="AF74" si="169">SUM(B74:E74)</f>
        <v>0</v>
      </c>
      <c r="AG74" s="76">
        <f t="shared" ref="AG74" si="170">SUM(F74:I74)</f>
        <v>0</v>
      </c>
      <c r="AH74" s="76">
        <f t="shared" ref="AH74" si="171">SUM(J74:M74)</f>
        <v>0</v>
      </c>
    </row>
    <row r="75" spans="1:34" ht="22.25" customHeight="1" x14ac:dyDescent="0.3">
      <c r="A75" s="24"/>
      <c r="B75" s="22"/>
      <c r="C75" s="22"/>
      <c r="D75" s="22"/>
      <c r="E75" s="22"/>
      <c r="F75" s="25"/>
      <c r="G75" s="25"/>
      <c r="H75" s="25"/>
      <c r="I75" s="25"/>
      <c r="J75" s="25"/>
      <c r="K75" s="25"/>
      <c r="L75" s="25"/>
      <c r="M75" s="25"/>
      <c r="N75" s="26"/>
      <c r="O75" s="26"/>
      <c r="P75" s="26"/>
      <c r="Q75" s="26"/>
      <c r="R75" s="57">
        <f t="shared" ref="R75" si="172">SUM(B75,F75,J75,N75)</f>
        <v>0</v>
      </c>
      <c r="S75" s="57">
        <f t="shared" ref="S75" si="173">SUM(C75,G75,K75,O75)</f>
        <v>0</v>
      </c>
      <c r="T75" s="57">
        <f t="shared" ref="T75" si="174">SUM(D75,H75,L75,P75)</f>
        <v>0</v>
      </c>
      <c r="U75" s="57">
        <f t="shared" ref="U75" si="175">SUM(D75,H75,L75,P75)</f>
        <v>0</v>
      </c>
      <c r="V75" s="57">
        <f t="shared" ref="V75" si="176">SUM(R75:U75)</f>
        <v>0</v>
      </c>
      <c r="W75" s="23"/>
      <c r="X75" s="30"/>
      <c r="Y75" s="30"/>
      <c r="Z75" s="21"/>
      <c r="AA75" s="66"/>
      <c r="AB75" s="54">
        <f t="shared" ref="AB75" si="177">IF(OR(V75=0,AA75=0),0,V75/AA75*100-100)</f>
        <v>0</v>
      </c>
      <c r="AC75" s="65"/>
      <c r="AD75" s="55" t="str">
        <f>IF(AB75&gt;20,IF(ISBLANK(AC75),#REF!,""),"")</f>
        <v/>
      </c>
      <c r="AF75" s="76">
        <f t="shared" ref="AF75" si="178">SUM(B75:E75)</f>
        <v>0</v>
      </c>
      <c r="AG75" s="76">
        <f t="shared" ref="AG75" si="179">SUM(F75:I75)</f>
        <v>0</v>
      </c>
      <c r="AH75" s="76">
        <f t="shared" ref="AH75" si="180">SUM(J75:M75)</f>
        <v>0</v>
      </c>
    </row>
    <row r="76" spans="1:34" ht="22.25" customHeight="1" x14ac:dyDescent="0.3">
      <c r="A76" s="24"/>
      <c r="B76" s="22"/>
      <c r="C76" s="22"/>
      <c r="D76" s="22"/>
      <c r="E76" s="22"/>
      <c r="F76" s="25"/>
      <c r="G76" s="25"/>
      <c r="H76" s="25"/>
      <c r="I76" s="25"/>
      <c r="J76" s="25"/>
      <c r="K76" s="25"/>
      <c r="L76" s="25"/>
      <c r="M76" s="25"/>
      <c r="N76" s="26"/>
      <c r="O76" s="26"/>
      <c r="P76" s="26"/>
      <c r="Q76" s="26"/>
      <c r="R76" s="57">
        <f t="shared" ref="R76" si="181">SUM(B76,F76,J76,N76)</f>
        <v>0</v>
      </c>
      <c r="S76" s="57">
        <f t="shared" ref="S76" si="182">SUM(C76,G76,K76,O76)</f>
        <v>0</v>
      </c>
      <c r="T76" s="57">
        <f t="shared" ref="T76" si="183">SUM(D76,H76,L76,P76)</f>
        <v>0</v>
      </c>
      <c r="U76" s="57">
        <f t="shared" ref="U76" si="184">SUM(D76,H76,L76,P76)</f>
        <v>0</v>
      </c>
      <c r="V76" s="57">
        <f t="shared" ref="V76" si="185">SUM(R76:U76)</f>
        <v>0</v>
      </c>
      <c r="W76" s="23"/>
      <c r="X76" s="30"/>
      <c r="Y76" s="30"/>
      <c r="Z76" s="21"/>
      <c r="AA76" s="66"/>
      <c r="AB76" s="54">
        <f t="shared" ref="AB76" si="186">IF(OR(V76=0,AA76=0),0,V76/AA76*100-100)</f>
        <v>0</v>
      </c>
      <c r="AC76" s="65"/>
      <c r="AD76" s="55" t="str">
        <f>IF(AB76&gt;20,IF(ISBLANK(AC76),#REF!,""),"")</f>
        <v/>
      </c>
      <c r="AF76" s="76">
        <f t="shared" ref="AF76" si="187">SUM(B76:E76)</f>
        <v>0</v>
      </c>
      <c r="AG76" s="76">
        <f t="shared" ref="AG76" si="188">SUM(F76:I76)</f>
        <v>0</v>
      </c>
      <c r="AH76" s="76">
        <f t="shared" ref="AH76" si="189">SUM(J76:M76)</f>
        <v>0</v>
      </c>
    </row>
    <row r="77" spans="1:34" ht="22.25" customHeight="1" thickBot="1" x14ac:dyDescent="0.35">
      <c r="A77" s="24"/>
      <c r="B77" s="22"/>
      <c r="C77" s="22"/>
      <c r="D77" s="22"/>
      <c r="E77" s="22"/>
      <c r="F77" s="25"/>
      <c r="G77" s="35"/>
      <c r="H77" s="35"/>
      <c r="I77" s="35"/>
      <c r="J77" s="34"/>
      <c r="K77" s="34"/>
      <c r="L77" s="34"/>
      <c r="M77" s="34"/>
      <c r="N77" s="34"/>
      <c r="O77" s="34"/>
      <c r="P77" s="34"/>
      <c r="Q77" s="34"/>
      <c r="R77" s="58">
        <f t="shared" si="2"/>
        <v>0</v>
      </c>
      <c r="S77" s="58">
        <f t="shared" si="3"/>
        <v>0</v>
      </c>
      <c r="T77" s="58">
        <f t="shared" si="4"/>
        <v>0</v>
      </c>
      <c r="U77" s="59">
        <f t="shared" si="5"/>
        <v>0</v>
      </c>
      <c r="V77" s="58">
        <f t="shared" si="6"/>
        <v>0</v>
      </c>
      <c r="W77" s="36"/>
      <c r="X77" s="47"/>
      <c r="Y77" s="47"/>
      <c r="Z77" s="37"/>
      <c r="AA77" s="67"/>
      <c r="AB77" s="56">
        <f t="shared" si="7"/>
        <v>0</v>
      </c>
      <c r="AC77" s="68"/>
      <c r="AD77" s="55" t="str">
        <f>IF(AB77&gt;20,IF(ISBLANK(AC77),#REF!,""),"")</f>
        <v/>
      </c>
      <c r="AF77" s="76">
        <f t="shared" si="1"/>
        <v>0</v>
      </c>
      <c r="AG77" s="76">
        <f t="shared" si="8"/>
        <v>0</v>
      </c>
      <c r="AH77" s="76">
        <f t="shared" si="9"/>
        <v>0</v>
      </c>
    </row>
    <row r="78" spans="1:34" ht="19.25" customHeight="1" x14ac:dyDescent="0.3">
      <c r="A78" s="73"/>
      <c r="B78" s="75">
        <f t="shared" ref="B78:M78" si="190">SUM(B48:B77)</f>
        <v>0</v>
      </c>
      <c r="C78" s="75">
        <f t="shared" si="190"/>
        <v>0</v>
      </c>
      <c r="D78" s="75">
        <f t="shared" si="190"/>
        <v>0</v>
      </c>
      <c r="E78" s="75">
        <f t="shared" si="190"/>
        <v>0</v>
      </c>
      <c r="F78" s="75">
        <f t="shared" si="190"/>
        <v>0</v>
      </c>
      <c r="G78" s="75">
        <f t="shared" si="190"/>
        <v>0</v>
      </c>
      <c r="H78" s="75">
        <f t="shared" si="190"/>
        <v>0</v>
      </c>
      <c r="I78" s="75">
        <f t="shared" si="190"/>
        <v>0</v>
      </c>
      <c r="J78" s="75">
        <f t="shared" si="190"/>
        <v>0</v>
      </c>
      <c r="K78" s="75">
        <f t="shared" si="190"/>
        <v>0</v>
      </c>
      <c r="L78" s="75">
        <f t="shared" si="190"/>
        <v>0</v>
      </c>
      <c r="M78" s="75">
        <f t="shared" si="190"/>
        <v>0</v>
      </c>
      <c r="N78" s="83"/>
      <c r="O78" s="83"/>
      <c r="P78" s="83"/>
      <c r="Q78" s="83"/>
      <c r="R78" s="39"/>
      <c r="S78" s="39"/>
      <c r="T78" s="39"/>
      <c r="U78" s="39"/>
      <c r="V78" s="39"/>
      <c r="W78" s="39"/>
      <c r="AF78" s="76">
        <f>SUM(AF48:AF77)</f>
        <v>0</v>
      </c>
      <c r="AG78" s="76">
        <f>SUM(AG48:AG77)</f>
        <v>0</v>
      </c>
      <c r="AH78" s="76">
        <f>SUM(AH48:AH77)</f>
        <v>0</v>
      </c>
    </row>
    <row r="79" spans="1:34" ht="47.4" customHeight="1" x14ac:dyDescent="0.3">
      <c r="A79" s="38" t="s">
        <v>35</v>
      </c>
      <c r="B79" s="38"/>
      <c r="C79" s="38"/>
      <c r="D79" s="38"/>
      <c r="E79" s="38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</row>
    <row r="80" spans="1:34" ht="41.4" customHeight="1" x14ac:dyDescent="0.3">
      <c r="A80" s="136" t="s">
        <v>36</v>
      </c>
      <c r="B80" s="136"/>
      <c r="C80" s="136"/>
      <c r="D80" s="136"/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</row>
    <row r="81" spans="1:23" ht="36" customHeight="1" thickBot="1" x14ac:dyDescent="0.35">
      <c r="A81" s="40" t="s">
        <v>37</v>
      </c>
      <c r="B81" s="40"/>
      <c r="C81" s="40"/>
      <c r="D81" s="40"/>
      <c r="E81" s="40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</row>
    <row r="82" spans="1:23" ht="35.4" customHeight="1" x14ac:dyDescent="0.3">
      <c r="A82" s="137" t="s">
        <v>38</v>
      </c>
      <c r="B82" s="138"/>
      <c r="C82" s="138"/>
      <c r="D82" s="138"/>
      <c r="E82" s="138"/>
      <c r="F82" s="53" t="s">
        <v>27</v>
      </c>
      <c r="G82" s="52" t="s">
        <v>26</v>
      </c>
      <c r="H82" s="52" t="s">
        <v>28</v>
      </c>
      <c r="I82" s="52" t="s">
        <v>29</v>
      </c>
      <c r="J82" s="144" t="s">
        <v>39</v>
      </c>
      <c r="K82" s="145"/>
      <c r="L82" s="145"/>
      <c r="M82" s="145"/>
      <c r="N82" s="145"/>
      <c r="O82" s="145"/>
      <c r="P82" s="145"/>
      <c r="Q82" s="145"/>
      <c r="R82" s="145"/>
      <c r="S82" s="145"/>
      <c r="T82" s="145"/>
      <c r="U82" s="145"/>
      <c r="V82" s="145"/>
      <c r="W82" s="146"/>
    </row>
    <row r="83" spans="1:23" ht="19.25" customHeight="1" thickBot="1" x14ac:dyDescent="0.35">
      <c r="A83" s="139" t="s">
        <v>40</v>
      </c>
      <c r="B83" s="140"/>
      <c r="C83" s="140"/>
      <c r="D83" s="140"/>
      <c r="E83" s="140"/>
      <c r="F83" s="41">
        <v>5</v>
      </c>
      <c r="G83" s="41"/>
      <c r="H83" s="41"/>
      <c r="I83" s="82"/>
      <c r="J83" s="147">
        <v>3</v>
      </c>
      <c r="K83" s="148"/>
      <c r="L83" s="148"/>
      <c r="M83" s="148"/>
      <c r="N83" s="148"/>
      <c r="O83" s="148"/>
      <c r="P83" s="148"/>
      <c r="Q83" s="148"/>
      <c r="R83" s="148"/>
      <c r="S83" s="148"/>
      <c r="T83" s="148"/>
      <c r="U83" s="148"/>
      <c r="V83" s="148"/>
      <c r="W83" s="149"/>
    </row>
    <row r="84" spans="1:23" ht="9" customHeight="1" x14ac:dyDescent="0.3">
      <c r="A84" s="81"/>
      <c r="B84" s="81"/>
      <c r="C84" s="81"/>
      <c r="D84" s="81"/>
      <c r="E84" s="81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</row>
    <row r="85" spans="1:23" ht="29.4" customHeight="1" x14ac:dyDescent="0.3">
      <c r="A85" s="141" t="s">
        <v>41</v>
      </c>
      <c r="B85" s="141"/>
      <c r="C85" s="141"/>
      <c r="D85" s="141"/>
      <c r="E85" s="141"/>
      <c r="F85" s="141"/>
      <c r="G85" s="141"/>
      <c r="H85" s="141"/>
      <c r="I85" s="141"/>
      <c r="J85" s="141"/>
      <c r="K85" s="141"/>
      <c r="L85" s="141"/>
      <c r="M85" s="141"/>
      <c r="N85" s="141"/>
      <c r="O85" s="141"/>
      <c r="P85" s="141"/>
      <c r="Q85" s="141"/>
      <c r="R85" s="141"/>
      <c r="S85" s="141"/>
      <c r="T85" s="141"/>
      <c r="U85" s="141"/>
      <c r="V85" s="141"/>
      <c r="W85" s="141"/>
    </row>
    <row r="86" spans="1:23" ht="9" customHeight="1" thickBot="1" x14ac:dyDescent="0.35">
      <c r="A86" s="150"/>
      <c r="B86" s="150"/>
      <c r="C86" s="150"/>
      <c r="D86" s="150"/>
      <c r="E86" s="150"/>
      <c r="F86" s="150"/>
      <c r="G86" s="150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</row>
    <row r="87" spans="1:23" ht="38.4" customHeight="1" x14ac:dyDescent="0.3">
      <c r="A87" s="42" t="s">
        <v>42</v>
      </c>
      <c r="B87" s="52" t="s">
        <v>27</v>
      </c>
      <c r="C87" s="52" t="s">
        <v>26</v>
      </c>
      <c r="D87" s="52" t="s">
        <v>28</v>
      </c>
      <c r="E87" s="52" t="s">
        <v>29</v>
      </c>
      <c r="F87" s="151" t="s">
        <v>39</v>
      </c>
      <c r="G87" s="151"/>
      <c r="H87" s="152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</row>
    <row r="88" spans="1:23" ht="22.25" customHeight="1" x14ac:dyDescent="0.3">
      <c r="A88" s="24"/>
      <c r="B88" s="43"/>
      <c r="C88" s="43"/>
      <c r="D88" s="43"/>
      <c r="E88" s="43"/>
      <c r="F88" s="106"/>
      <c r="G88" s="106"/>
      <c r="H88" s="107"/>
    </row>
    <row r="89" spans="1:23" ht="22.25" customHeight="1" x14ac:dyDescent="0.3">
      <c r="A89" s="24"/>
      <c r="B89" s="43"/>
      <c r="C89" s="43"/>
      <c r="D89" s="43"/>
      <c r="E89" s="79"/>
      <c r="F89" s="106"/>
      <c r="G89" s="106"/>
      <c r="H89" s="107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</row>
    <row r="90" spans="1:23" ht="22.25" customHeight="1" x14ac:dyDescent="0.3">
      <c r="A90" s="24"/>
      <c r="B90" s="43"/>
      <c r="C90" s="43"/>
      <c r="D90" s="43"/>
      <c r="E90" s="79"/>
      <c r="F90" s="106"/>
      <c r="G90" s="106"/>
      <c r="H90" s="107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</row>
    <row r="91" spans="1:23" ht="22.25" customHeight="1" x14ac:dyDescent="0.3">
      <c r="A91" s="24"/>
      <c r="B91" s="43"/>
      <c r="C91" s="43"/>
      <c r="D91" s="43"/>
      <c r="E91" s="79"/>
      <c r="F91" s="106"/>
      <c r="G91" s="106"/>
      <c r="H91" s="107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</row>
    <row r="92" spans="1:23" ht="22.25" customHeight="1" x14ac:dyDescent="0.3">
      <c r="A92" s="24"/>
      <c r="B92" s="43"/>
      <c r="C92" s="43"/>
      <c r="D92" s="43"/>
      <c r="E92" s="79"/>
      <c r="F92" s="106"/>
      <c r="G92" s="106"/>
      <c r="H92" s="107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</row>
    <row r="93" spans="1:23" ht="22.25" customHeight="1" x14ac:dyDescent="0.3">
      <c r="A93" s="24"/>
      <c r="B93" s="43"/>
      <c r="C93" s="43"/>
      <c r="D93" s="43"/>
      <c r="E93" s="79"/>
      <c r="F93" s="106"/>
      <c r="G93" s="106"/>
      <c r="H93" s="107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</row>
    <row r="94" spans="1:23" ht="22.25" customHeight="1" x14ac:dyDescent="0.3">
      <c r="A94" s="24"/>
      <c r="B94" s="43"/>
      <c r="C94" s="43"/>
      <c r="D94" s="43"/>
      <c r="E94" s="79"/>
      <c r="F94" s="106"/>
      <c r="G94" s="106"/>
      <c r="H94" s="107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</row>
    <row r="95" spans="1:23" ht="22.25" customHeight="1" x14ac:dyDescent="0.3">
      <c r="A95" s="24"/>
      <c r="B95" s="43"/>
      <c r="C95" s="43"/>
      <c r="D95" s="43"/>
      <c r="E95" s="79"/>
      <c r="F95" s="106"/>
      <c r="G95" s="106"/>
      <c r="H95" s="107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</row>
    <row r="96" spans="1:23" ht="22.25" customHeight="1" x14ac:dyDescent="0.3">
      <c r="A96" s="24"/>
      <c r="B96" s="43"/>
      <c r="C96" s="43"/>
      <c r="D96" s="43"/>
      <c r="E96" s="79"/>
      <c r="F96" s="106"/>
      <c r="G96" s="106"/>
      <c r="H96" s="107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</row>
    <row r="97" spans="1:23" ht="22.25" customHeight="1" x14ac:dyDescent="0.3">
      <c r="A97" s="28"/>
      <c r="B97" s="104"/>
      <c r="C97" s="104"/>
      <c r="D97" s="104"/>
      <c r="E97" s="105"/>
      <c r="F97" s="106"/>
      <c r="G97" s="106"/>
      <c r="H97" s="107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</row>
    <row r="98" spans="1:23" ht="22.25" customHeight="1" x14ac:dyDescent="0.3">
      <c r="A98" s="28"/>
      <c r="B98" s="104"/>
      <c r="C98" s="104"/>
      <c r="D98" s="104"/>
      <c r="E98" s="105"/>
      <c r="F98" s="106"/>
      <c r="G98" s="106"/>
      <c r="H98" s="107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</row>
    <row r="99" spans="1:23" ht="22.25" customHeight="1" x14ac:dyDescent="0.3">
      <c r="A99" s="28"/>
      <c r="B99" s="104"/>
      <c r="C99" s="104"/>
      <c r="D99" s="104"/>
      <c r="E99" s="105"/>
      <c r="F99" s="106"/>
      <c r="G99" s="106"/>
      <c r="H99" s="107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</row>
    <row r="100" spans="1:23" ht="22.25" customHeight="1" x14ac:dyDescent="0.3">
      <c r="A100" s="28"/>
      <c r="B100" s="104"/>
      <c r="C100" s="104"/>
      <c r="D100" s="104"/>
      <c r="E100" s="105"/>
      <c r="F100" s="106"/>
      <c r="G100" s="106"/>
      <c r="H100" s="107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</row>
    <row r="101" spans="1:23" ht="22.25" customHeight="1" x14ac:dyDescent="0.3">
      <c r="A101" s="28"/>
      <c r="B101" s="104"/>
      <c r="C101" s="104"/>
      <c r="D101" s="104"/>
      <c r="E101" s="105"/>
      <c r="F101" s="106"/>
      <c r="G101" s="106"/>
      <c r="H101" s="107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</row>
    <row r="102" spans="1:23" ht="22.25" customHeight="1" x14ac:dyDescent="0.3">
      <c r="A102" s="28"/>
      <c r="B102" s="104"/>
      <c r="C102" s="104"/>
      <c r="D102" s="104"/>
      <c r="E102" s="105"/>
      <c r="F102" s="106"/>
      <c r="G102" s="106"/>
      <c r="H102" s="107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</row>
    <row r="103" spans="1:23" ht="22.25" customHeight="1" x14ac:dyDescent="0.3">
      <c r="A103" s="28"/>
      <c r="B103" s="104"/>
      <c r="C103" s="104"/>
      <c r="D103" s="104"/>
      <c r="E103" s="105"/>
      <c r="F103" s="106"/>
      <c r="G103" s="106"/>
      <c r="H103" s="107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</row>
    <row r="104" spans="1:23" ht="22.25" customHeight="1" x14ac:dyDescent="0.3">
      <c r="A104" s="28"/>
      <c r="B104" s="104"/>
      <c r="C104" s="104"/>
      <c r="D104" s="104"/>
      <c r="E104" s="105"/>
      <c r="F104" s="106"/>
      <c r="G104" s="106"/>
      <c r="H104" s="107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</row>
    <row r="105" spans="1:23" ht="22.25" customHeight="1" x14ac:dyDescent="0.3">
      <c r="A105" s="28"/>
      <c r="B105" s="104"/>
      <c r="C105" s="104"/>
      <c r="D105" s="104"/>
      <c r="E105" s="105"/>
      <c r="F105" s="106"/>
      <c r="G105" s="106"/>
      <c r="H105" s="107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</row>
    <row r="106" spans="1:23" ht="22.25" customHeight="1" x14ac:dyDescent="0.3">
      <c r="A106" s="28"/>
      <c r="B106" s="104"/>
      <c r="C106" s="104"/>
      <c r="D106" s="104"/>
      <c r="E106" s="105"/>
      <c r="F106" s="106"/>
      <c r="G106" s="106"/>
      <c r="H106" s="107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</row>
    <row r="107" spans="1:23" ht="22.25" customHeight="1" x14ac:dyDescent="0.3">
      <c r="A107" s="28"/>
      <c r="B107" s="104"/>
      <c r="C107" s="104"/>
      <c r="D107" s="104"/>
      <c r="E107" s="105"/>
      <c r="F107" s="106"/>
      <c r="G107" s="106"/>
      <c r="H107" s="107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</row>
    <row r="108" spans="1:23" ht="22.25" customHeight="1" x14ac:dyDescent="0.3">
      <c r="A108" s="28"/>
      <c r="B108" s="104"/>
      <c r="C108" s="104"/>
      <c r="D108" s="104"/>
      <c r="E108" s="105"/>
      <c r="F108" s="106"/>
      <c r="G108" s="106"/>
      <c r="H108" s="107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</row>
    <row r="109" spans="1:23" ht="22.25" customHeight="1" x14ac:dyDescent="0.3">
      <c r="A109" s="28"/>
      <c r="B109" s="104"/>
      <c r="C109" s="104"/>
      <c r="D109" s="104"/>
      <c r="E109" s="105"/>
      <c r="F109" s="106"/>
      <c r="G109" s="106"/>
      <c r="H109" s="107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</row>
    <row r="110" spans="1:23" ht="22.25" customHeight="1" x14ac:dyDescent="0.3">
      <c r="A110" s="28"/>
      <c r="B110" s="104"/>
      <c r="C110" s="104"/>
      <c r="D110" s="104"/>
      <c r="E110" s="105"/>
      <c r="F110" s="106"/>
      <c r="G110" s="106"/>
      <c r="H110" s="107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</row>
    <row r="111" spans="1:23" ht="22.25" customHeight="1" x14ac:dyDescent="0.3">
      <c r="A111" s="28"/>
      <c r="B111" s="104"/>
      <c r="C111" s="104"/>
      <c r="D111" s="104"/>
      <c r="E111" s="105"/>
      <c r="F111" s="106"/>
      <c r="G111" s="106"/>
      <c r="H111" s="107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</row>
    <row r="112" spans="1:23" ht="22.25" customHeight="1" x14ac:dyDescent="0.3">
      <c r="A112" s="28"/>
      <c r="B112" s="104"/>
      <c r="C112" s="104"/>
      <c r="D112" s="104"/>
      <c r="E112" s="105"/>
      <c r="F112" s="106"/>
      <c r="G112" s="106"/>
      <c r="H112" s="107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</row>
    <row r="113" spans="1:23" ht="22.25" customHeight="1" x14ac:dyDescent="0.3">
      <c r="A113" s="28"/>
      <c r="B113" s="104"/>
      <c r="C113" s="104"/>
      <c r="D113" s="104"/>
      <c r="E113" s="105"/>
      <c r="F113" s="106"/>
      <c r="G113" s="106"/>
      <c r="H113" s="107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</row>
    <row r="114" spans="1:23" ht="22.25" customHeight="1" x14ac:dyDescent="0.3">
      <c r="A114" s="28"/>
      <c r="B114" s="104"/>
      <c r="C114" s="104"/>
      <c r="D114" s="104"/>
      <c r="E114" s="105"/>
      <c r="F114" s="106"/>
      <c r="G114" s="106"/>
      <c r="H114" s="107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</row>
    <row r="115" spans="1:23" ht="22.25" customHeight="1" x14ac:dyDescent="0.3">
      <c r="A115" s="28"/>
      <c r="B115" s="104"/>
      <c r="C115" s="104"/>
      <c r="D115" s="104"/>
      <c r="E115" s="105"/>
      <c r="F115" s="106"/>
      <c r="G115" s="106"/>
      <c r="H115" s="107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</row>
    <row r="116" spans="1:23" ht="22.25" customHeight="1" x14ac:dyDescent="0.3">
      <c r="A116" s="28"/>
      <c r="B116" s="104"/>
      <c r="C116" s="104"/>
      <c r="D116" s="104"/>
      <c r="E116" s="105"/>
      <c r="F116" s="106"/>
      <c r="G116" s="106"/>
      <c r="H116" s="107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</row>
    <row r="117" spans="1:23" ht="22.25" customHeight="1" x14ac:dyDescent="0.3">
      <c r="A117" s="28"/>
      <c r="B117" s="104"/>
      <c r="C117" s="104"/>
      <c r="D117" s="104"/>
      <c r="E117" s="105"/>
      <c r="F117" s="106"/>
      <c r="G117" s="106"/>
      <c r="H117" s="107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</row>
    <row r="118" spans="1:23" ht="22.25" customHeight="1" x14ac:dyDescent="0.3">
      <c r="A118" s="28"/>
      <c r="B118" s="104"/>
      <c r="C118" s="104"/>
      <c r="D118" s="104"/>
      <c r="E118" s="105"/>
      <c r="F118" s="106"/>
      <c r="G118" s="106"/>
      <c r="H118" s="107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</row>
    <row r="119" spans="1:23" ht="22.25" customHeight="1" x14ac:dyDescent="0.3">
      <c r="A119" s="28"/>
      <c r="B119" s="104"/>
      <c r="C119" s="104"/>
      <c r="D119" s="104"/>
      <c r="E119" s="105"/>
      <c r="F119" s="106"/>
      <c r="G119" s="106"/>
      <c r="H119" s="107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</row>
    <row r="120" spans="1:23" ht="22.25" customHeight="1" x14ac:dyDescent="0.3">
      <c r="A120" s="28"/>
      <c r="B120" s="104"/>
      <c r="C120" s="104"/>
      <c r="D120" s="104"/>
      <c r="E120" s="105"/>
      <c r="F120" s="106"/>
      <c r="G120" s="106"/>
      <c r="H120" s="107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</row>
    <row r="121" spans="1:23" ht="22.25" customHeight="1" x14ac:dyDescent="0.3">
      <c r="A121" s="28"/>
      <c r="B121" s="104"/>
      <c r="C121" s="104"/>
      <c r="D121" s="104"/>
      <c r="E121" s="105"/>
      <c r="F121" s="106"/>
      <c r="G121" s="106"/>
      <c r="H121" s="107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</row>
    <row r="122" spans="1:23" ht="22.25" customHeight="1" x14ac:dyDescent="0.3">
      <c r="A122" s="28"/>
      <c r="B122" s="104"/>
      <c r="C122" s="104"/>
      <c r="D122" s="104"/>
      <c r="E122" s="105"/>
      <c r="F122" s="106"/>
      <c r="G122" s="106"/>
      <c r="H122" s="107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</row>
    <row r="123" spans="1:23" ht="22.25" customHeight="1" x14ac:dyDescent="0.3">
      <c r="A123" s="28"/>
      <c r="B123" s="104"/>
      <c r="C123" s="104"/>
      <c r="D123" s="104"/>
      <c r="E123" s="105"/>
      <c r="F123" s="106"/>
      <c r="G123" s="106"/>
      <c r="H123" s="107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</row>
    <row r="124" spans="1:23" ht="22.25" customHeight="1" x14ac:dyDescent="0.3">
      <c r="A124" s="28"/>
      <c r="B124" s="104"/>
      <c r="C124" s="104"/>
      <c r="D124" s="104"/>
      <c r="E124" s="105"/>
      <c r="F124" s="106"/>
      <c r="G124" s="106"/>
      <c r="H124" s="107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</row>
    <row r="125" spans="1:23" ht="22.25" customHeight="1" x14ac:dyDescent="0.3">
      <c r="A125" s="28"/>
      <c r="B125" s="104"/>
      <c r="C125" s="104"/>
      <c r="D125" s="104"/>
      <c r="E125" s="105"/>
      <c r="F125" s="106"/>
      <c r="G125" s="106"/>
      <c r="H125" s="107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</row>
    <row r="126" spans="1:23" ht="22.25" customHeight="1" x14ac:dyDescent="0.3">
      <c r="A126" s="28"/>
      <c r="B126" s="104"/>
      <c r="C126" s="104"/>
      <c r="D126" s="104"/>
      <c r="E126" s="105"/>
      <c r="F126" s="106"/>
      <c r="G126" s="106"/>
      <c r="H126" s="107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</row>
    <row r="127" spans="1:23" ht="22.25" customHeight="1" x14ac:dyDescent="0.3">
      <c r="A127" s="28"/>
      <c r="B127" s="104"/>
      <c r="C127" s="104"/>
      <c r="D127" s="104"/>
      <c r="E127" s="105"/>
      <c r="F127" s="106"/>
      <c r="G127" s="106"/>
      <c r="H127" s="107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</row>
    <row r="128" spans="1:23" ht="22.25" customHeight="1" x14ac:dyDescent="0.3">
      <c r="A128" s="28"/>
      <c r="B128" s="104"/>
      <c r="C128" s="104"/>
      <c r="D128" s="104"/>
      <c r="E128" s="105"/>
      <c r="F128" s="106"/>
      <c r="G128" s="106"/>
      <c r="H128" s="107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</row>
    <row r="129" spans="1:23" ht="22.25" customHeight="1" x14ac:dyDescent="0.3">
      <c r="A129" s="28"/>
      <c r="B129" s="104"/>
      <c r="C129" s="104"/>
      <c r="D129" s="104"/>
      <c r="E129" s="105"/>
      <c r="F129" s="106"/>
      <c r="G129" s="106"/>
      <c r="H129" s="107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</row>
    <row r="130" spans="1:23" ht="22.25" customHeight="1" x14ac:dyDescent="0.3">
      <c r="A130" s="28"/>
      <c r="B130" s="104"/>
      <c r="C130" s="104"/>
      <c r="D130" s="104"/>
      <c r="E130" s="105"/>
      <c r="F130" s="106"/>
      <c r="G130" s="106"/>
      <c r="H130" s="107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</row>
    <row r="131" spans="1:23" ht="22.25" customHeight="1" x14ac:dyDescent="0.3">
      <c r="A131" s="28"/>
      <c r="B131" s="104"/>
      <c r="C131" s="104"/>
      <c r="D131" s="104"/>
      <c r="E131" s="105"/>
      <c r="F131" s="106"/>
      <c r="G131" s="106"/>
      <c r="H131" s="107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</row>
    <row r="132" spans="1:23" ht="22.25" customHeight="1" x14ac:dyDescent="0.3">
      <c r="A132" s="28"/>
      <c r="B132" s="104"/>
      <c r="C132" s="104"/>
      <c r="D132" s="104"/>
      <c r="E132" s="105"/>
      <c r="F132" s="106"/>
      <c r="G132" s="106"/>
      <c r="H132" s="107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</row>
    <row r="133" spans="1:23" ht="22.25" customHeight="1" x14ac:dyDescent="0.3">
      <c r="A133" s="28"/>
      <c r="B133" s="104"/>
      <c r="C133" s="104"/>
      <c r="D133" s="104"/>
      <c r="E133" s="105"/>
      <c r="F133" s="106"/>
      <c r="G133" s="106"/>
      <c r="H133" s="107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</row>
    <row r="134" spans="1:23" ht="22.25" customHeight="1" x14ac:dyDescent="0.3">
      <c r="A134" s="28"/>
      <c r="B134" s="104"/>
      <c r="C134" s="104"/>
      <c r="D134" s="104"/>
      <c r="E134" s="105"/>
      <c r="F134" s="106"/>
      <c r="G134" s="106"/>
      <c r="H134" s="107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</row>
    <row r="135" spans="1:23" ht="22.25" customHeight="1" x14ac:dyDescent="0.3">
      <c r="A135" s="28"/>
      <c r="B135" s="104"/>
      <c r="C135" s="104"/>
      <c r="D135" s="104"/>
      <c r="E135" s="105"/>
      <c r="F135" s="106"/>
      <c r="G135" s="106"/>
      <c r="H135" s="107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</row>
    <row r="136" spans="1:23" ht="22.25" customHeight="1" x14ac:dyDescent="0.3">
      <c r="A136" s="28"/>
      <c r="B136" s="104"/>
      <c r="C136" s="104"/>
      <c r="D136" s="104"/>
      <c r="E136" s="105"/>
      <c r="F136" s="106"/>
      <c r="G136" s="106"/>
      <c r="H136" s="107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</row>
    <row r="137" spans="1:23" ht="22.25" customHeight="1" x14ac:dyDescent="0.3">
      <c r="A137" s="28"/>
      <c r="B137" s="104"/>
      <c r="C137" s="104"/>
      <c r="D137" s="104"/>
      <c r="E137" s="105"/>
      <c r="F137" s="106"/>
      <c r="G137" s="106"/>
      <c r="H137" s="107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</row>
    <row r="138" spans="1:23" ht="22.25" customHeight="1" x14ac:dyDescent="0.3">
      <c r="A138" s="28"/>
      <c r="B138" s="104"/>
      <c r="C138" s="104"/>
      <c r="D138" s="104"/>
      <c r="E138" s="105"/>
      <c r="F138" s="106"/>
      <c r="G138" s="106"/>
      <c r="H138" s="107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</row>
    <row r="139" spans="1:23" ht="22.25" customHeight="1" x14ac:dyDescent="0.3">
      <c r="A139" s="28"/>
      <c r="B139" s="104"/>
      <c r="C139" s="104"/>
      <c r="D139" s="104"/>
      <c r="E139" s="105"/>
      <c r="F139" s="106"/>
      <c r="G139" s="106"/>
      <c r="H139" s="107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</row>
    <row r="140" spans="1:23" ht="22.25" customHeight="1" x14ac:dyDescent="0.3">
      <c r="A140" s="28"/>
      <c r="B140" s="104"/>
      <c r="C140" s="104"/>
      <c r="D140" s="104"/>
      <c r="E140" s="105"/>
      <c r="F140" s="106"/>
      <c r="G140" s="106"/>
      <c r="H140" s="107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</row>
    <row r="141" spans="1:23" ht="22.25" customHeight="1" x14ac:dyDescent="0.3">
      <c r="A141" s="28"/>
      <c r="B141" s="104"/>
      <c r="C141" s="104"/>
      <c r="D141" s="104"/>
      <c r="E141" s="105"/>
      <c r="F141" s="106"/>
      <c r="G141" s="106"/>
      <c r="H141" s="107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</row>
    <row r="142" spans="1:23" ht="22.25" customHeight="1" x14ac:dyDescent="0.3">
      <c r="A142" s="28"/>
      <c r="B142" s="104"/>
      <c r="C142" s="104"/>
      <c r="D142" s="104"/>
      <c r="E142" s="105"/>
      <c r="F142" s="106"/>
      <c r="G142" s="106"/>
      <c r="H142" s="107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</row>
    <row r="143" spans="1:23" ht="22.25" customHeight="1" x14ac:dyDescent="0.3">
      <c r="A143" s="28"/>
      <c r="B143" s="104"/>
      <c r="C143" s="104"/>
      <c r="D143" s="104"/>
      <c r="E143" s="105"/>
      <c r="F143" s="106"/>
      <c r="G143" s="106"/>
      <c r="H143" s="107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</row>
    <row r="144" spans="1:23" ht="22.25" customHeight="1" x14ac:dyDescent="0.3">
      <c r="A144" s="28"/>
      <c r="B144" s="104"/>
      <c r="C144" s="104"/>
      <c r="D144" s="104"/>
      <c r="E144" s="105"/>
      <c r="F144" s="106"/>
      <c r="G144" s="106"/>
      <c r="H144" s="107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</row>
    <row r="145" spans="1:23" ht="22.25" customHeight="1" x14ac:dyDescent="0.3">
      <c r="A145" s="28"/>
      <c r="B145" s="104"/>
      <c r="C145" s="104"/>
      <c r="D145" s="104"/>
      <c r="E145" s="105"/>
      <c r="F145" s="106"/>
      <c r="G145" s="106"/>
      <c r="H145" s="107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</row>
    <row r="146" spans="1:23" ht="22.25" customHeight="1" x14ac:dyDescent="0.3">
      <c r="A146" s="28"/>
      <c r="B146" s="104"/>
      <c r="C146" s="104"/>
      <c r="D146" s="104"/>
      <c r="E146" s="105"/>
      <c r="F146" s="106"/>
      <c r="G146" s="106"/>
      <c r="H146" s="107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</row>
    <row r="147" spans="1:23" ht="22.25" customHeight="1" x14ac:dyDescent="0.3">
      <c r="A147" s="28"/>
      <c r="B147" s="104"/>
      <c r="C147" s="104"/>
      <c r="D147" s="104"/>
      <c r="E147" s="105"/>
      <c r="F147" s="106"/>
      <c r="G147" s="106"/>
      <c r="H147" s="107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</row>
    <row r="148" spans="1:23" ht="22.25" customHeight="1" x14ac:dyDescent="0.3">
      <c r="A148" s="28"/>
      <c r="B148" s="104"/>
      <c r="C148" s="104"/>
      <c r="D148" s="104"/>
      <c r="E148" s="105"/>
      <c r="F148" s="106"/>
      <c r="G148" s="106"/>
      <c r="H148" s="107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</row>
    <row r="149" spans="1:23" ht="22.25" customHeight="1" x14ac:dyDescent="0.3">
      <c r="A149" s="28"/>
      <c r="B149" s="104"/>
      <c r="C149" s="104"/>
      <c r="D149" s="104"/>
      <c r="E149" s="105"/>
      <c r="F149" s="106"/>
      <c r="G149" s="106"/>
      <c r="H149" s="107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</row>
    <row r="150" spans="1:23" ht="22.25" customHeight="1" x14ac:dyDescent="0.3">
      <c r="A150" s="28"/>
      <c r="B150" s="104"/>
      <c r="C150" s="104"/>
      <c r="D150" s="104"/>
      <c r="E150" s="105"/>
      <c r="F150" s="106"/>
      <c r="G150" s="106"/>
      <c r="H150" s="107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</row>
    <row r="151" spans="1:23" ht="22.25" customHeight="1" x14ac:dyDescent="0.3">
      <c r="A151" s="28"/>
      <c r="B151" s="104"/>
      <c r="C151" s="104"/>
      <c r="D151" s="104"/>
      <c r="E151" s="105"/>
      <c r="F151" s="106"/>
      <c r="G151" s="106"/>
      <c r="H151" s="107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</row>
    <row r="152" spans="1:23" ht="22.25" customHeight="1" x14ac:dyDescent="0.3">
      <c r="A152" s="28"/>
      <c r="B152" s="104"/>
      <c r="C152" s="104"/>
      <c r="D152" s="104"/>
      <c r="E152" s="105"/>
      <c r="F152" s="106"/>
      <c r="G152" s="106"/>
      <c r="H152" s="107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</row>
    <row r="153" spans="1:23" ht="22.25" customHeight="1" x14ac:dyDescent="0.3">
      <c r="A153" s="28"/>
      <c r="B153" s="104"/>
      <c r="C153" s="104"/>
      <c r="D153" s="104"/>
      <c r="E153" s="105"/>
      <c r="F153" s="106"/>
      <c r="G153" s="106"/>
      <c r="H153" s="107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</row>
    <row r="154" spans="1:23" ht="22.25" customHeight="1" x14ac:dyDescent="0.3">
      <c r="A154" s="28"/>
      <c r="B154" s="104"/>
      <c r="C154" s="104"/>
      <c r="D154" s="104"/>
      <c r="E154" s="105"/>
      <c r="F154" s="106"/>
      <c r="G154" s="106"/>
      <c r="H154" s="107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</row>
    <row r="155" spans="1:23" ht="22.25" customHeight="1" x14ac:dyDescent="0.3">
      <c r="A155" s="28"/>
      <c r="B155" s="104"/>
      <c r="C155" s="104"/>
      <c r="D155" s="104"/>
      <c r="E155" s="105"/>
      <c r="F155" s="106"/>
      <c r="G155" s="106"/>
      <c r="H155" s="107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</row>
    <row r="156" spans="1:23" ht="22.25" customHeight="1" x14ac:dyDescent="0.3">
      <c r="A156" s="28"/>
      <c r="B156" s="104"/>
      <c r="C156" s="104"/>
      <c r="D156" s="104"/>
      <c r="E156" s="105"/>
      <c r="F156" s="106"/>
      <c r="G156" s="106"/>
      <c r="H156" s="107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</row>
    <row r="157" spans="1:23" ht="22.25" customHeight="1" x14ac:dyDescent="0.3">
      <c r="A157" s="28"/>
      <c r="B157" s="104"/>
      <c r="C157" s="104"/>
      <c r="D157" s="104"/>
      <c r="E157" s="105"/>
      <c r="F157" s="106"/>
      <c r="G157" s="106"/>
      <c r="H157" s="107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</row>
    <row r="158" spans="1:23" ht="22.25" customHeight="1" x14ac:dyDescent="0.3">
      <c r="A158" s="28"/>
      <c r="B158" s="104"/>
      <c r="C158" s="104"/>
      <c r="D158" s="104"/>
      <c r="E158" s="105"/>
      <c r="F158" s="106"/>
      <c r="G158" s="106"/>
      <c r="H158" s="107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</row>
    <row r="159" spans="1:23" ht="22.25" customHeight="1" x14ac:dyDescent="0.3">
      <c r="A159" s="28"/>
      <c r="B159" s="104"/>
      <c r="C159" s="104"/>
      <c r="D159" s="104"/>
      <c r="E159" s="105"/>
      <c r="F159" s="106"/>
      <c r="G159" s="106"/>
      <c r="H159" s="107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</row>
    <row r="160" spans="1:23" ht="22.25" customHeight="1" x14ac:dyDescent="0.3">
      <c r="A160" s="28"/>
      <c r="B160" s="104"/>
      <c r="C160" s="104"/>
      <c r="D160" s="104"/>
      <c r="E160" s="105"/>
      <c r="F160" s="106"/>
      <c r="G160" s="106"/>
      <c r="H160" s="107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</row>
    <row r="161" spans="1:23" ht="22.25" customHeight="1" x14ac:dyDescent="0.3">
      <c r="A161" s="28"/>
      <c r="B161" s="104"/>
      <c r="C161" s="104"/>
      <c r="D161" s="104"/>
      <c r="E161" s="105"/>
      <c r="F161" s="106"/>
      <c r="G161" s="106"/>
      <c r="H161" s="107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</row>
    <row r="162" spans="1:23" ht="22.25" customHeight="1" x14ac:dyDescent="0.3">
      <c r="A162" s="28"/>
      <c r="B162" s="104"/>
      <c r="C162" s="104"/>
      <c r="D162" s="104"/>
      <c r="E162" s="105"/>
      <c r="F162" s="106"/>
      <c r="G162" s="106"/>
      <c r="H162" s="107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</row>
    <row r="163" spans="1:23" ht="22.25" customHeight="1" x14ac:dyDescent="0.3">
      <c r="A163" s="28"/>
      <c r="B163" s="104"/>
      <c r="C163" s="104"/>
      <c r="D163" s="104"/>
      <c r="E163" s="105"/>
      <c r="F163" s="106"/>
      <c r="G163" s="106"/>
      <c r="H163" s="107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</row>
    <row r="164" spans="1:23" ht="22.25" customHeight="1" x14ac:dyDescent="0.3">
      <c r="A164" s="28"/>
      <c r="B164" s="104"/>
      <c r="C164" s="104"/>
      <c r="D164" s="104"/>
      <c r="E164" s="105"/>
      <c r="F164" s="106"/>
      <c r="G164" s="106"/>
      <c r="H164" s="107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</row>
    <row r="165" spans="1:23" ht="22.25" customHeight="1" x14ac:dyDescent="0.3">
      <c r="A165" s="28"/>
      <c r="B165" s="104"/>
      <c r="C165" s="104"/>
      <c r="D165" s="104"/>
      <c r="E165" s="105"/>
      <c r="F165" s="106"/>
      <c r="G165" s="106"/>
      <c r="H165" s="107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</row>
    <row r="166" spans="1:23" ht="22.25" customHeight="1" thickBot="1" x14ac:dyDescent="0.35">
      <c r="A166" s="33"/>
      <c r="B166" s="44"/>
      <c r="C166" s="44"/>
      <c r="D166" s="44"/>
      <c r="E166" s="80"/>
      <c r="F166" s="142"/>
      <c r="G166" s="142"/>
      <c r="H166" s="143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</row>
    <row r="167" spans="1:23" ht="14.4" customHeight="1" x14ac:dyDescent="0.3"/>
    <row r="168" spans="1:23" ht="14.4" customHeight="1" x14ac:dyDescent="0.3">
      <c r="A168" s="13"/>
      <c r="B168" s="13"/>
      <c r="C168" s="13"/>
      <c r="D168" s="13"/>
      <c r="E168" s="13"/>
    </row>
    <row r="169" spans="1:23" ht="14.4" customHeight="1" x14ac:dyDescent="0.3">
      <c r="A169" s="13"/>
      <c r="B169" s="13"/>
      <c r="C169" s="13"/>
      <c r="D169" s="13"/>
      <c r="E169" s="13"/>
    </row>
    <row r="170" spans="1:23" ht="14.4" customHeight="1" x14ac:dyDescent="0.3">
      <c r="A170" s="13"/>
      <c r="B170" s="13"/>
      <c r="C170" s="13"/>
      <c r="D170" s="13"/>
      <c r="E170" s="13"/>
    </row>
    <row r="171" spans="1:23" ht="14.4" customHeight="1" x14ac:dyDescent="0.3">
      <c r="A171" s="13"/>
      <c r="B171" s="13"/>
      <c r="C171" s="13"/>
      <c r="D171" s="13"/>
      <c r="E171" s="13"/>
    </row>
    <row r="172" spans="1:23" ht="14.4" customHeight="1" x14ac:dyDescent="0.3">
      <c r="A172" s="13"/>
      <c r="B172" s="13"/>
      <c r="C172" s="13"/>
      <c r="D172" s="13"/>
      <c r="E172" s="13"/>
    </row>
    <row r="173" spans="1:23" ht="14.4" customHeight="1" x14ac:dyDescent="0.3">
      <c r="A173" s="13"/>
      <c r="B173" s="13"/>
      <c r="C173" s="13"/>
      <c r="D173" s="13"/>
      <c r="E173" s="13"/>
    </row>
    <row r="174" spans="1:23" ht="14.4" customHeight="1" x14ac:dyDescent="0.3">
      <c r="A174" s="13"/>
      <c r="B174" s="13"/>
      <c r="C174" s="13"/>
      <c r="D174" s="13"/>
      <c r="E174" s="13"/>
    </row>
    <row r="175" spans="1:23" ht="14.4" customHeight="1" x14ac:dyDescent="0.3">
      <c r="A175" s="13"/>
      <c r="B175" s="13"/>
      <c r="C175" s="13"/>
      <c r="D175" s="13"/>
      <c r="E175" s="13"/>
    </row>
    <row r="176" spans="1:23" ht="14.4" customHeight="1" x14ac:dyDescent="0.3">
      <c r="A176" s="13"/>
      <c r="B176" s="13"/>
      <c r="C176" s="13"/>
      <c r="D176" s="13"/>
      <c r="E176" s="13"/>
    </row>
    <row r="177" spans="1:5" ht="14.4" customHeight="1" x14ac:dyDescent="0.3">
      <c r="A177" s="13"/>
      <c r="B177" s="13"/>
      <c r="C177" s="13"/>
      <c r="D177" s="13"/>
      <c r="E177" s="13"/>
    </row>
    <row r="178" spans="1:5" ht="14.4" customHeight="1" x14ac:dyDescent="0.3">
      <c r="A178" s="13"/>
      <c r="B178" s="13"/>
      <c r="C178" s="13"/>
      <c r="D178" s="13"/>
      <c r="E178" s="13"/>
    </row>
    <row r="179" spans="1:5" ht="14.4" customHeight="1" x14ac:dyDescent="0.3">
      <c r="A179" s="13"/>
      <c r="B179" s="13"/>
      <c r="C179" s="13"/>
      <c r="D179" s="13"/>
      <c r="E179" s="13"/>
    </row>
    <row r="180" spans="1:5" ht="14.4" customHeight="1" x14ac:dyDescent="0.3">
      <c r="A180" s="13"/>
      <c r="B180" s="13"/>
      <c r="C180" s="13"/>
      <c r="D180" s="13"/>
      <c r="E180" s="13"/>
    </row>
    <row r="181" spans="1:5" ht="14.4" customHeight="1" x14ac:dyDescent="0.3">
      <c r="A181" s="13"/>
      <c r="B181" s="13"/>
      <c r="C181" s="13"/>
      <c r="D181" s="13"/>
      <c r="E181" s="13"/>
    </row>
    <row r="182" spans="1:5" ht="14.4" customHeight="1" x14ac:dyDescent="0.3">
      <c r="A182" s="13"/>
      <c r="B182" s="13"/>
      <c r="C182" s="13"/>
      <c r="D182" s="13"/>
      <c r="E182" s="13"/>
    </row>
    <row r="183" spans="1:5" ht="14.4" customHeight="1" x14ac:dyDescent="0.3">
      <c r="A183" s="13"/>
      <c r="B183" s="13"/>
      <c r="C183" s="13"/>
      <c r="D183" s="13"/>
      <c r="E183" s="13"/>
    </row>
    <row r="184" spans="1:5" ht="14.4" customHeight="1" x14ac:dyDescent="0.3">
      <c r="A184" s="13"/>
      <c r="B184" s="13"/>
      <c r="C184" s="13"/>
      <c r="D184" s="13"/>
      <c r="E184" s="13"/>
    </row>
    <row r="185" spans="1:5" ht="14.4" customHeight="1" x14ac:dyDescent="0.3">
      <c r="A185" s="13"/>
      <c r="B185" s="13"/>
      <c r="C185" s="13"/>
      <c r="D185" s="13"/>
      <c r="E185" s="13"/>
    </row>
    <row r="186" spans="1:5" ht="14.4" customHeight="1" x14ac:dyDescent="0.3">
      <c r="A186" s="13"/>
      <c r="B186" s="13"/>
      <c r="C186" s="13"/>
      <c r="D186" s="13"/>
      <c r="E186" s="13"/>
    </row>
    <row r="187" spans="1:5" ht="14.4" customHeight="1" x14ac:dyDescent="0.3">
      <c r="A187" s="13"/>
      <c r="B187" s="13"/>
      <c r="C187" s="13"/>
      <c r="D187" s="13"/>
      <c r="E187" s="13"/>
    </row>
    <row r="188" spans="1:5" ht="14.4" customHeight="1" x14ac:dyDescent="0.3">
      <c r="A188" s="13"/>
      <c r="B188" s="13"/>
      <c r="C188" s="13"/>
      <c r="D188" s="13"/>
      <c r="E188" s="13"/>
    </row>
    <row r="189" spans="1:5" ht="14.4" customHeight="1" x14ac:dyDescent="0.3">
      <c r="A189" s="13"/>
      <c r="B189" s="13"/>
      <c r="C189" s="13"/>
      <c r="D189" s="13"/>
      <c r="E189" s="13"/>
    </row>
    <row r="190" spans="1:5" ht="14.4" customHeight="1" x14ac:dyDescent="0.3">
      <c r="A190" s="13"/>
      <c r="B190" s="13"/>
      <c r="C190" s="13"/>
      <c r="D190" s="13"/>
      <c r="E190" s="13"/>
    </row>
    <row r="191" spans="1:5" ht="14.4" customHeight="1" x14ac:dyDescent="0.3">
      <c r="A191" s="13"/>
      <c r="B191" s="13"/>
      <c r="C191" s="13"/>
      <c r="D191" s="13"/>
      <c r="E191" s="13"/>
    </row>
    <row r="192" spans="1:5" ht="14.4" customHeight="1" x14ac:dyDescent="0.3">
      <c r="A192" s="13"/>
      <c r="B192" s="13"/>
      <c r="C192" s="13"/>
      <c r="D192" s="13"/>
      <c r="E192" s="13"/>
    </row>
    <row r="193" spans="1:5" ht="14.4" customHeight="1" x14ac:dyDescent="0.3">
      <c r="A193" s="13"/>
      <c r="B193" s="13"/>
      <c r="C193" s="13"/>
      <c r="D193" s="13"/>
      <c r="E193" s="13"/>
    </row>
    <row r="194" spans="1:5" ht="14.4" customHeight="1" x14ac:dyDescent="0.3">
      <c r="A194" s="13"/>
      <c r="B194" s="13"/>
      <c r="C194" s="13"/>
      <c r="D194" s="13"/>
      <c r="E194" s="13"/>
    </row>
    <row r="195" spans="1:5" ht="14.4" customHeight="1" x14ac:dyDescent="0.3">
      <c r="A195" s="13"/>
      <c r="B195" s="13"/>
      <c r="C195" s="13"/>
      <c r="D195" s="13"/>
      <c r="E195" s="13"/>
    </row>
    <row r="196" spans="1:5" ht="14.4" customHeight="1" x14ac:dyDescent="0.3">
      <c r="A196" s="13"/>
      <c r="B196" s="13"/>
      <c r="C196" s="13"/>
      <c r="D196" s="13"/>
      <c r="E196" s="13"/>
    </row>
    <row r="197" spans="1:5" ht="14.4" customHeight="1" x14ac:dyDescent="0.3">
      <c r="A197" s="13"/>
      <c r="B197" s="13"/>
      <c r="C197" s="13"/>
      <c r="D197" s="13"/>
      <c r="E197" s="13"/>
    </row>
    <row r="198" spans="1:5" ht="14.4" customHeight="1" x14ac:dyDescent="0.3">
      <c r="A198" s="13"/>
      <c r="B198" s="13"/>
      <c r="C198" s="13"/>
      <c r="D198" s="13"/>
      <c r="E198" s="13"/>
    </row>
  </sheetData>
  <sheetProtection algorithmName="SHA-512" hashValue="g12jvfYYwOHJB/pwlmrqqrrG/Uc16TuEpha5IJKEWBCAXUIsYnBSf0sfhv2UU6Ihid/irokYExDKF56veq+nqA==" saltValue="+WSnEJ1gRhkNrLxjdyyh1w==" spinCount="100000" sheet="1" objects="1" scenarios="1"/>
  <mergeCells count="101">
    <mergeCell ref="F93:H93"/>
    <mergeCell ref="F94:H94"/>
    <mergeCell ref="F95:H95"/>
    <mergeCell ref="F96:H96"/>
    <mergeCell ref="F166:H166"/>
    <mergeCell ref="J82:W82"/>
    <mergeCell ref="J83:W83"/>
    <mergeCell ref="A86:W86"/>
    <mergeCell ref="F87:H87"/>
    <mergeCell ref="F88:H88"/>
    <mergeCell ref="F89:H89"/>
    <mergeCell ref="F90:H90"/>
    <mergeCell ref="F91:H91"/>
    <mergeCell ref="F92:H92"/>
    <mergeCell ref="F103:H103"/>
    <mergeCell ref="F104:H104"/>
    <mergeCell ref="F105:H105"/>
    <mergeCell ref="F106:H106"/>
    <mergeCell ref="F107:H107"/>
    <mergeCell ref="F108:H108"/>
    <mergeCell ref="F97:H97"/>
    <mergeCell ref="F98:H98"/>
    <mergeCell ref="F99:H99"/>
    <mergeCell ref="F100:H100"/>
    <mergeCell ref="A47:Y47"/>
    <mergeCell ref="A80:W80"/>
    <mergeCell ref="A82:E82"/>
    <mergeCell ref="A83:E83"/>
    <mergeCell ref="A85:W85"/>
    <mergeCell ref="B1:E1"/>
    <mergeCell ref="B2:E2"/>
    <mergeCell ref="AB43:AC43"/>
    <mergeCell ref="B5:E5"/>
    <mergeCell ref="B6:E6"/>
    <mergeCell ref="N43:Q43"/>
    <mergeCell ref="B7:E7"/>
    <mergeCell ref="A24:G39"/>
    <mergeCell ref="A43:A44"/>
    <mergeCell ref="B43:E43"/>
    <mergeCell ref="F43:I43"/>
    <mergeCell ref="J43:M43"/>
    <mergeCell ref="R43:V43"/>
    <mergeCell ref="F101:H101"/>
    <mergeCell ref="F102:H102"/>
    <mergeCell ref="F115:H115"/>
    <mergeCell ref="F116:H116"/>
    <mergeCell ref="F117:H117"/>
    <mergeCell ref="F118:H118"/>
    <mergeCell ref="F119:H119"/>
    <mergeCell ref="F120:H120"/>
    <mergeCell ref="F109:H109"/>
    <mergeCell ref="F110:H110"/>
    <mergeCell ref="F111:H111"/>
    <mergeCell ref="F112:H112"/>
    <mergeCell ref="F113:H113"/>
    <mergeCell ref="F114:H114"/>
    <mergeCell ref="F127:H127"/>
    <mergeCell ref="F128:H128"/>
    <mergeCell ref="F129:H129"/>
    <mergeCell ref="F130:H130"/>
    <mergeCell ref="F131:H131"/>
    <mergeCell ref="F132:H132"/>
    <mergeCell ref="F121:H121"/>
    <mergeCell ref="F122:H122"/>
    <mergeCell ref="F123:H123"/>
    <mergeCell ref="F124:H124"/>
    <mergeCell ref="F125:H125"/>
    <mergeCell ref="F126:H126"/>
    <mergeCell ref="F139:H139"/>
    <mergeCell ref="F140:H140"/>
    <mergeCell ref="F141:H141"/>
    <mergeCell ref="F142:H142"/>
    <mergeCell ref="F143:H143"/>
    <mergeCell ref="F144:H144"/>
    <mergeCell ref="F133:H133"/>
    <mergeCell ref="F134:H134"/>
    <mergeCell ref="F135:H135"/>
    <mergeCell ref="F136:H136"/>
    <mergeCell ref="F137:H137"/>
    <mergeCell ref="F138:H138"/>
    <mergeCell ref="F151:H151"/>
    <mergeCell ref="F152:H152"/>
    <mergeCell ref="F153:H153"/>
    <mergeCell ref="F154:H154"/>
    <mergeCell ref="F155:H155"/>
    <mergeCell ref="F156:H156"/>
    <mergeCell ref="F145:H145"/>
    <mergeCell ref="F146:H146"/>
    <mergeCell ref="F147:H147"/>
    <mergeCell ref="F148:H148"/>
    <mergeCell ref="F149:H149"/>
    <mergeCell ref="F150:H150"/>
    <mergeCell ref="F163:H163"/>
    <mergeCell ref="F164:H164"/>
    <mergeCell ref="F165:H165"/>
    <mergeCell ref="F157:H157"/>
    <mergeCell ref="F158:H158"/>
    <mergeCell ref="F159:H159"/>
    <mergeCell ref="F160:H160"/>
    <mergeCell ref="F161:H161"/>
    <mergeCell ref="F162:H162"/>
  </mergeCells>
  <pageMargins left="0.7" right="0.7" top="0.78740157499999996" bottom="0.78740157499999996" header="0.3" footer="0.3"/>
  <pageSetup paperSize="9" orientation="portrait" horizontalDpi="360" verticalDpi="36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6</xdr:col>
                    <xdr:colOff>63500</xdr:colOff>
                    <xdr:row>10</xdr:row>
                    <xdr:rowOff>76200</xdr:rowOff>
                  </from>
                  <to>
                    <xdr:col>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Drop Down 8">
              <controlPr defaultSize="0" autoLine="0" autoPict="0">
                <anchor moveWithCells="1">
                  <from>
                    <xdr:col>6</xdr:col>
                    <xdr:colOff>101600</xdr:colOff>
                    <xdr:row>17</xdr:row>
                    <xdr:rowOff>76200</xdr:rowOff>
                  </from>
                  <to>
                    <xdr:col>7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Drop Down 9">
              <controlPr defaultSize="0" autoLine="0" autoPict="0">
                <anchor moveWithCells="1">
                  <from>
                    <xdr:col>6</xdr:col>
                    <xdr:colOff>101600</xdr:colOff>
                    <xdr:row>19</xdr:row>
                    <xdr:rowOff>6350</xdr:rowOff>
                  </from>
                  <to>
                    <xdr:col>7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N4:R21"/>
  <sheetViews>
    <sheetView workbookViewId="0">
      <selection activeCell="S21" sqref="S21"/>
    </sheetView>
  </sheetViews>
  <sheetFormatPr baseColWidth="10" defaultRowHeight="14.5" x14ac:dyDescent="0.35"/>
  <sheetData>
    <row r="4" spans="15:15" x14ac:dyDescent="0.35">
      <c r="O4" s="72"/>
    </row>
    <row r="6" spans="15:15" x14ac:dyDescent="0.35">
      <c r="O6" s="71"/>
    </row>
    <row r="8" spans="15:15" x14ac:dyDescent="0.35">
      <c r="O8" s="71"/>
    </row>
    <row r="18" spans="14:18" x14ac:dyDescent="0.35">
      <c r="O18" t="s">
        <v>26</v>
      </c>
      <c r="P18" t="s">
        <v>27</v>
      </c>
      <c r="Q18" t="s">
        <v>28</v>
      </c>
      <c r="R18" t="s">
        <v>29</v>
      </c>
    </row>
    <row r="19" spans="14:18" x14ac:dyDescent="0.35">
      <c r="N19" t="s">
        <v>18</v>
      </c>
      <c r="O19">
        <f>Musikförderung!B78</f>
        <v>0</v>
      </c>
      <c r="P19">
        <f>Musikförderung!C78</f>
        <v>0</v>
      </c>
      <c r="Q19">
        <f>Musikförderung!D78</f>
        <v>0</v>
      </c>
      <c r="R19">
        <f>Musikförderung!E78</f>
        <v>0</v>
      </c>
    </row>
    <row r="20" spans="14:18" x14ac:dyDescent="0.35">
      <c r="N20" t="s">
        <v>19</v>
      </c>
      <c r="O20">
        <f>Musikförderung!F78</f>
        <v>0</v>
      </c>
      <c r="P20">
        <f>Musikförderung!G78</f>
        <v>0</v>
      </c>
      <c r="Q20">
        <f>Musikförderung!H78</f>
        <v>0</v>
      </c>
      <c r="R20">
        <f>Musikförderung!I78</f>
        <v>0</v>
      </c>
    </row>
    <row r="21" spans="14:18" x14ac:dyDescent="0.35">
      <c r="N21" t="s">
        <v>20</v>
      </c>
      <c r="O21">
        <f>Musikförderung!J78</f>
        <v>0</v>
      </c>
      <c r="P21">
        <f>Musikförderung!K78</f>
        <v>0</v>
      </c>
      <c r="Q21">
        <f>Musikförderung!L78</f>
        <v>0</v>
      </c>
      <c r="R21">
        <f>Musikförderung!M78</f>
        <v>0</v>
      </c>
    </row>
  </sheetData>
  <sheetProtection algorithmName="SHA-512" hashValue="FKTD9Rf1PnP8kwyVC9picHaTcxQowlXF2sq7WROWiLg1Ct3aoHxUiARj6wR9sW0cIxZfEXq9guvdiG/8s9pPwQ==" saltValue="co9m3InKOYaa+C63Sdv0UQ==" spinCount="100000" sheet="1" objects="1" scenarios="1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Musikförderung</vt:lpstr>
      <vt:lpstr>Statistik</vt:lpstr>
      <vt:lpstr>content</vt:lpstr>
      <vt:lpstr>duration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</dc:creator>
  <cp:lastModifiedBy>Kirschner Martina</cp:lastModifiedBy>
  <dcterms:created xsi:type="dcterms:W3CDTF">2022-10-03T09:50:09Z</dcterms:created>
  <dcterms:modified xsi:type="dcterms:W3CDTF">2025-05-28T11:06:49Z</dcterms:modified>
</cp:coreProperties>
</file>